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17"/>
  <workbookPr filterPrivacy="1"/>
  <xr:revisionPtr revIDLastSave="0" documentId="6_{F0CCBB69-6F29-462D-AB79-4EAFB5180B99}" xr6:coauthVersionLast="47" xr6:coauthVersionMax="47" xr10:uidLastSave="{00000000-0000-0000-0000-000000000000}"/>
  <bookViews>
    <workbookView xWindow="28680" yWindow="-120" windowWidth="29040" windowHeight="15840" xr2:uid="{CF5E8AE2-954C-4B9E-B5BE-907C75833045}"/>
  </bookViews>
  <sheets>
    <sheet name="4CP with MDS" sheetId="1" r:id="rId1"/>
    <sheet name="4CP without MDS" sheetId="3" r:id="rId2"/>
  </sheets>
  <definedNames>
    <definedName name="\S">#REF!</definedName>
    <definedName name="_12MEACT">#REF!</definedName>
    <definedName name="_12MEBUD">#REF!</definedName>
    <definedName name="_Key1" hidden="1">#REF!</definedName>
    <definedName name="_Order1" hidden="1">255</definedName>
    <definedName name="_Sort" hidden="1">#REF!</definedName>
    <definedName name="a">#REF!</definedName>
    <definedName name="ADJTS">#REF!</definedName>
    <definedName name="AP_OTHER">#REF!</definedName>
    <definedName name="ASSUMPTIONS">#REF!</definedName>
    <definedName name="BAL">#REF!</definedName>
    <definedName name="BalDat">#REF!</definedName>
    <definedName name="BalDatData">#REF!</definedName>
    <definedName name="BegMonth">#REF!</definedName>
    <definedName name="BENEFITS_EXP">#REF!</definedName>
    <definedName name="BS_Forecast">#REF!</definedName>
    <definedName name="BS_Plan">#REF!</definedName>
    <definedName name="BS_Plan2">#REF!</definedName>
    <definedName name="BTLTAX">#REF!</definedName>
    <definedName name="BTLTAXES">#REF!</definedName>
    <definedName name="BTLTXBUD">#REF!</definedName>
    <definedName name="CASHFLS">#REF!</definedName>
    <definedName name="CF_Forecast">#REF!</definedName>
    <definedName name="CF_Plan2">#REF!</definedName>
    <definedName name="CMACT">#REF!</definedName>
    <definedName name="CMBUD">#REF!</definedName>
    <definedName name="CONSCF4A">#REF!</definedName>
    <definedName name="CONSCF4B">#REF!</definedName>
    <definedName name="CONSOLP1">#REF!</definedName>
    <definedName name="CONSOLP2">#REF!</definedName>
    <definedName name="CONSOLP3">#REF!</definedName>
    <definedName name="CONSOLP4">#REF!</definedName>
    <definedName name="DAT">#REF!</definedName>
    <definedName name="DEC">#REF!</definedName>
    <definedName name="DEC_Proj">#REF!</definedName>
    <definedName name="DETAIL146234">#REF!</definedName>
    <definedName name="docket">#REF!</definedName>
    <definedName name="DocketNum">#REF!</definedName>
    <definedName name="DocKetNumber">#REF!</definedName>
    <definedName name="DOWNLOAD">#REF!</definedName>
    <definedName name="DOWNLOAD_1099">#REF!</definedName>
    <definedName name="EGY12MIS">#REF!</definedName>
    <definedName name="EGYASSTS">#REF!</definedName>
    <definedName name="EGYCFSCH">#REF!</definedName>
    <definedName name="EGYCMIS">#REF!</definedName>
    <definedName name="EGYLIABS">#REF!</definedName>
    <definedName name="EGYPCFSH">#REF!</definedName>
    <definedName name="EGYPCFSHPORT">#REF!</definedName>
    <definedName name="EGYPRIS">#REF!</definedName>
    <definedName name="EGYRESCH">#REF!</definedName>
    <definedName name="ESOP_GOAL">#REF!</definedName>
    <definedName name="ESOPWP">#REF!</definedName>
    <definedName name="F">#REF!</definedName>
    <definedName name="FOR_DENISE_O.">#REF!</definedName>
    <definedName name="FullDocketNumber">#REF!</definedName>
    <definedName name="GLDOWNLOAD">#REF!</definedName>
    <definedName name="HistYear">#REF!</definedName>
    <definedName name="IncTax_GainDisp">#REF!</definedName>
    <definedName name="intangibles">#REF!</definedName>
    <definedName name="INTEXP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QUIRED_BY_REPORTING_BANK_FDIC" hidden="1">"c6535"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E_BR" hidden="1">"c10"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MENDED_BALANCE_PREVIOUS_YR_FDIC" hidden="1">"c6499"</definedName>
    <definedName name="IQ_AMORT_EXPENSE_FDIC" hidden="1">"c6677"</definedName>
    <definedName name="IQ_AMORTIZED_COST_FDIC" hidden="1">"c6426"</definedName>
    <definedName name="IQ_AP_BR" hidden="1">"c34"</definedName>
    <definedName name="IQ_AR_BR" hidden="1">"c41"</definedName>
    <definedName name="IQ_ASSET_BACKED_FDIC" hidden="1">"c6301"</definedName>
    <definedName name="IQ_ASSET_WRITEDOWN_BR" hidden="1">"c50"</definedName>
    <definedName name="IQ_ASSET_WRITEDOWN_CF_BR" hidden="1">"c53"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CAPEX_BR" hidden="1">"c111"</definedName>
    <definedName name="IQ_CASH_DIVIDENDS_NET_INCOME_FDIC" hidden="1">"c6738"</definedName>
    <definedName name="IQ_CASH_IN_PROCESS_FDIC" hidden="1">"c6386"</definedName>
    <definedName name="IQ_CCE_FDIC" hidden="1">"c6296"</definedName>
    <definedName name="IQ_CH">110000</definedName>
    <definedName name="IQ_CHANGE_AP_BR" hidden="1">"c135"</definedName>
    <definedName name="IQ_CHANGE_AR_BR" hidden="1">"c142"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OTHER_NET_OPER_ASSETS_BR" hidden="1">"c3595"</definedName>
    <definedName name="IQ_CHANGE_OTHER_WORK_CAP_BR" hidden="1">"c154"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MO_FDIC" hidden="1">"c6406"</definedName>
    <definedName name="IQ_COLLECTION_DOMESTIC_FDIC" hidden="1">"c6387"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_APIC_BR" hidden="1">"c185"</definedName>
    <definedName name="IQ_COMMON_FDIC" hidden="1">"c6350"</definedName>
    <definedName name="IQ_COMMON_ISSUED_BR" hidden="1">"c199"</definedName>
    <definedName name="IQ_COMMON_REP_BR" hidden="1">"c208"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TRACTS_OTHER_COMMODITIES_EQUITIES_FDIC" hidden="1">"c6522"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OF_FUNDING_ASSETS_FDIC" hidden="1">"c6725"</definedName>
    <definedName name="IQ_CQ">5000</definedName>
    <definedName name="IQ_CREDIT_CARD_CHARGE_OFFS_FDIC" hidden="1">"c6652"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PROVISION_NET_CHARGE_OFFS_FDIC" hidden="1">"c6734"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ENCY_COIN_DOMESTIC_FDIC" hidden="1">"c6388"</definedName>
    <definedName name="IQ_CURRENCY_GAIN_BR" hidden="1">"c236"</definedName>
    <definedName name="IQ_CURRENT_PORT_DEBT_BR" hidden="1">"c1567"</definedName>
    <definedName name="IQ_CY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RIVATIVES_FDIC" hidden="1">"c6523"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EARNING_ASSETS_FDIC" hidden="1">"c6360"</definedName>
    <definedName name="IQ_EARNING_ASSETS_YIELD_FDIC" hidden="1">"c6724"</definedName>
    <definedName name="IQ_EARNINGS_COVERAGE_NET_CHARGE_OFFS_FDIC" hidden="1">"c6735"</definedName>
    <definedName name="IQ_EBT_BR" hidden="1">"c378"</definedName>
    <definedName name="IQ_EBT_EXCL_BR" hidden="1">"c381"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ICIENCY_RATIO_FDIC" hidden="1">"c6736"</definedName>
    <definedName name="IQ_EQUITY_CAPITAL_ASSETS_FDIC" hidden="1">"c6744"</definedName>
    <definedName name="IQ_EQUITY_FDIC" hidden="1">"c6353"</definedName>
    <definedName name="IQ_EQUITY_SECURITIES_FDIC" hidden="1">"c6304"</definedName>
    <definedName name="IQ_EQUITY_SECURITY_EXPOSURES_FDIC" hidden="1">"c6664"</definedName>
    <definedName name="IQ_ESTIMATED_ASSESSABLE_DEPOSITS_FDIC" hidden="1">"c6490"</definedName>
    <definedName name="IQ_ESTIMATED_INSURED_DEPOSITS_FDIC" hidden="1">"c6491"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_BR" hidden="1">"c412"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ED_FUNDS_PURCHASED_FDIC" hidden="1">"c6343"</definedName>
    <definedName name="IQ_FED_FUNDS_SOLD_FDIC" hidden="1">"c6307"</definedName>
    <definedName name="IQ_FH">100000</definedName>
    <definedName name="IQ_FHLB_ADVANCES_FDIC" hidden="1">"c6366"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VE_YEAR_FIXED_AND_FLOATING_RATE_FDIC" hidden="1">"c6422"</definedName>
    <definedName name="IQ_FIVE_YEAR_MORTGAGE_PASS_THROUGHS_FDIC" hidden="1">"c6414"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OSITS_NONTRANSACTION_ACCOUNTS_FDIC" hidden="1">"c6549"</definedName>
    <definedName name="IQ_FOREIGN_DEPOSITS_TRANSACTION_ACCOUNTS_FDIC" hidden="1">"c6541"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Q">500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_CONTRACTS_FDIC" hidden="1">"c6517"</definedName>
    <definedName name="IQ_FX_CONTRACTS_SPOT_FDIC" hidden="1">"c6356"</definedName>
    <definedName name="IQ_FY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W_AMORT_BR" hidden="1">"c532"</definedName>
    <definedName name="IQ_GW_INTAN_AMORT_BR" hidden="1">"c1470"</definedName>
    <definedName name="IQ_GW_INTAN_AMORT_CF_BR" hidden="1">"c1473"</definedName>
    <definedName name="IQ_HELD_MATURITY_FDIC" hidden="1">"c6408"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EQUITY_BR" hidden="1">"c550"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SETTLE_BR" hidden="1">"c572"</definedName>
    <definedName name="IQ_INSIDER_LOANS_FDIC" hidden="1">"c6365"</definedName>
    <definedName name="IQ_INSTITUTIONS_EARNINGS_GAINS_FDIC" hidden="1">"c6723"</definedName>
    <definedName name="IQ_INSURANCE_COMMISSION_FEES_FDIC" hidden="1">"c6670"</definedName>
    <definedName name="IQ_INSURANCE_UNDERWRITING_INCOME_FDIC" hidden="1">"c6671"</definedName>
    <definedName name="IQ_INT_DEMAND_NOTES_FDIC" hidden="1">"c6567"</definedName>
    <definedName name="IQ_INT_DOMESTIC_DEPOSITS_FDIC" hidden="1">"c6564"</definedName>
    <definedName name="IQ_INT_EXP_BR" hidden="1">"c586"</definedName>
    <definedName name="IQ_INT_EXP_TOTAL_FDIC" hidden="1">"c6569"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OREIGN_LOANS_FDIC" hidden="1">"c6556"</definedName>
    <definedName name="IQ_INT_INC_LEASE_RECEIVABLES_FDIC" hidden="1">"c6557"</definedName>
    <definedName name="IQ_INT_INC_OTHER_FDIC" hidden="1">"c6562"</definedName>
    <definedName name="IQ_INT_INC_SECURITIES_FDIC" hidden="1">"c6559"</definedName>
    <definedName name="IQ_INT_INC_TOTAL_FDIC" hidden="1">"c6563"</definedName>
    <definedName name="IQ_INT_INC_TRADING_ACCOUNTS_FDIC" hidden="1">"c6560"</definedName>
    <definedName name="IQ_INT_SUB_NOTES_FDIC" hidden="1">"c6568"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RATE_CONTRACTS_FDIC" hidden="1">"c6512"</definedName>
    <definedName name="IQ_INTEREST_RATE_EXPOSURES_FDIC" hidden="1">"c6662"</definedName>
    <definedName name="IQ_INVEST_LOANS_CF_BR" hidden="1">"c630"</definedName>
    <definedName name="IQ_INVEST_SECURITY_CF_BR" hidden="1">"c639"</definedName>
    <definedName name="IQ_INVESTMENT_BANKING_OTHER_FEES_FDIC" hidden="1">"c6666"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UED_GUARANTEED_US_FDIC" hidden="1">"c6404"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_BR" hidden="1">"c649"</definedName>
    <definedName name="IQ_LIFE_INSURANCE_ASSETS_FDIC" hidden="1">"c6372"</definedName>
    <definedName name="IQ_LOAN_COMMITMENTS_REVOLVING_FDIC" hidden="1">"c6524"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S_AND_LEASES_HELD_FDIC" hidden="1">"c6367"</definedName>
    <definedName name="IQ_LOANS_CF_BR" hidden="1">"c661"</definedName>
    <definedName name="IQ_LOANS_DEPOSITORY_INSTITUTIONS_FDIC" hidden="1">"c6382"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SS_ALLOWANCE_LOANS_FDIC" hidden="1">"c6739"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>2000</definedName>
    <definedName name="IQ_LTMMONTH" hidden="1">120000</definedName>
    <definedName name="IQ_MATURITY_ONE_YEAR_LESS_FDIC" hidden="1">"c6425"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RGER_BR" hidden="1">"c715"</definedName>
    <definedName name="IQ_MERGER_RESTRUCTURE_BR" hidden="1">"c721"</definedName>
    <definedName name="IQ_MINORITY_INTEREST_BR" hidden="1">"c729"</definedName>
    <definedName name="IQ_MONEY_MARKET_DEPOSIT_ACCOUNTS_FDIC" hidden="1">"c6553"</definedName>
    <definedName name="IQ_MONTH">15000</definedName>
    <definedName name="IQ_MORTGAGE_BACKED_SECURITIES_FDIC" hidden="1">"c6402"</definedName>
    <definedName name="IQ_MORTGAGE_SERVICING_FDIC" hidden="1">"c6335"</definedName>
    <definedName name="IQ_MULTIFAMILY_RESIDENTIAL_LOANS_FDIC" hidden="1">"c6311"</definedName>
    <definedName name="IQ_NET_CHARGE_OFFS_FDIC" hidden="1">"c6641"</definedName>
    <definedName name="IQ_NET_CHARGE_OFFS_LOANS_FDIC" hidden="1">"c6751"</definedName>
    <definedName name="IQ_NET_DEBT_ISSUED_BR" hidden="1">"c753"</definedName>
    <definedName name="IQ_NET_INCOME_FDIC" hidden="1">"c6587"</definedName>
    <definedName name="IQ_NET_INT_INC_BNK_FDIC" hidden="1">"c6570"</definedName>
    <definedName name="IQ_NET_INT_INC_BR" hidden="1">"c765"</definedName>
    <definedName name="IQ_NET_INTEREST_MARGIN_FDIC" hidden="1">"c6726"</definedName>
    <definedName name="IQ_NET_LOANS_LEASES_CORE_DEPOSITS_FDIC" hidden="1">"c6743"</definedName>
    <definedName name="IQ_NET_LOANS_LEASES_DEPOSITS_FDIC" hidden="1">"c6742"</definedName>
    <definedName name="IQ_NET_OPERATING_INCOME_ASSETS_FDIC" hidden="1">"c6729"</definedName>
    <definedName name="IQ_NET_SECURITIZATION_INCOME_FDIC" hidden="1">"c6669"</definedName>
    <definedName name="IQ_NET_SERVICING_FEES_FDIC" hidden="1">"c6668"</definedName>
    <definedName name="IQ_NON_INT_EXP_FDIC" hidden="1">"c6579"</definedName>
    <definedName name="IQ_NON_INT_INC_FDIC" hidden="1">"c6575"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TM">6000</definedName>
    <definedName name="IQ_NUMBER_DEPOSITS_LESS_THAN_100K_FDIC" hidden="1">"c6495"</definedName>
    <definedName name="IQ_NUMBER_DEPOSITS_MORE_THAN_100K_FDIC" hidden="1">"c6493"</definedName>
    <definedName name="IQ_OBLIGATIONS_OF_STATES_TOTAL_LOANS_FOREIGN_FDIC" hidden="1">"c6447"</definedName>
    <definedName name="IQ_OBLIGATIONS_STATES_FDIC" hidden="1">"c6431"</definedName>
    <definedName name="IQ_OPER_INC_BR" hidden="1">"c850"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MORT_BR" hidden="1">"c5566"</definedName>
    <definedName name="IQ_OTHER_ASSETS_BR" hidden="1">"c862"</definedName>
    <definedName name="IQ_OTHER_ASSETS_FDIC" hidden="1">"c6338"</definedName>
    <definedName name="IQ_OTHER_BORROWED_FUNDS_FDIC" hidden="1">"c6345"</definedName>
    <definedName name="IQ_OTHER_CA_SUPPL_BR" hidden="1">"c871"</definedName>
    <definedName name="IQ_OTHER_CL_SUPPL_BR" hidden="1">"c880"</definedName>
    <definedName name="IQ_OTHER_COMPREHENSIVE_INCOME_FDIC" hidden="1">"c6503"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SURANCE_FEES_FDIC" hidden="1">"c6672"</definedName>
    <definedName name="IQ_OTHER_INTAN_BR" hidden="1">"c909"</definedName>
    <definedName name="IQ_OTHER_INTANGIBLE_FDIC" hidden="1">"c6337"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IABILITIES_FDIC" hidden="1">"c6347"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T_ASSETS_BR" hidden="1">"c948"</definedName>
    <definedName name="IQ_OTHER_NON_INT_EXP_FDIC" hidden="1">"c6578"</definedName>
    <definedName name="IQ_OTHER_NON_INT_EXPENSE_FDIC" hidden="1">"c6679"</definedName>
    <definedName name="IQ_OTHER_NON_INT_INC_FDIC" hidden="1">"c6676"</definedName>
    <definedName name="IQ_OTHER_NON_OPER_EXP_BR" hidden="1">"c957"</definedName>
    <definedName name="IQ_OTHER_NON_OPER_EXP_SUPPL_BR" hidden="1">"c962"</definedName>
    <definedName name="IQ_OTHER_OFF_BS_LIAB_FDIC" hidden="1">"c6533"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_OWNED_FDIC" hidden="1">"c6330"</definedName>
    <definedName name="IQ_OTHER_REV_BR" hidden="1">"c1011"</definedName>
    <definedName name="IQ_OTHER_REV_SUPPL_BR" hidden="1">"c1016"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_BR" hidden="1">"c1561"</definedName>
    <definedName name="IQ_OTHER_UNUSUAL_SUPPL_BR" hidden="1">"c1496"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C_WRITTEN" hidden="1">"c1027"</definedName>
    <definedName name="IQ_PERCENT_INSURED_FDIC" hidden="1">"c6374"</definedName>
    <definedName name="IQ_PERIODDATE_FDIC" hidden="1">"c13646"</definedName>
    <definedName name="IQ_PLEDGED_SECURITIES_FDIC" hidden="1">"c6401"</definedName>
    <definedName name="IQ_PRE_TAX_INCOME_FDIC" hidden="1">"c6581"</definedName>
    <definedName name="IQ_PREF_ISSUED_BR" hidden="1">"c1047"</definedName>
    <definedName name="IQ_PREF_OTHER_BR" hidden="1">"c1055"</definedName>
    <definedName name="IQ_PREF_REP_BR" hidden="1">"c1062"</definedName>
    <definedName name="IQ_PREFERRED_FDIC" hidden="1">"c6349"</definedName>
    <definedName name="IQ_PREMISES_EQUIPMENT_FDIC" hidden="1">"c6577"</definedName>
    <definedName name="IQ_PRETAX_RETURN_ASSETS_FDIC" hidden="1">"c6731"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LATED_PLANS_FDIC" hidden="1">"c6320"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IDENTIAL_LOANS" hidden="1">"c1102"</definedName>
    <definedName name="IQ_RESTATEMENTS_NET_FDIC" hidden="1">"c6500"</definedName>
    <definedName name="IQ_RESTRUCTURE_BR" hidden="1">"c1106"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INGS_AVERAGE_EQUITY_FDIC" hidden="1">"c6733"</definedName>
    <definedName name="IQ_RETURN_ASSETS_BROK" hidden="1">"c1115"</definedName>
    <definedName name="IQ_RETURN_ASSETS_FDIC" hidden="1">"c6730"</definedName>
    <definedName name="IQ_RETURN_EQUITY_BROK" hidden="1">"c1120"</definedName>
    <definedName name="IQ_RETURN_EQUITY_FDIC" hidden="1">"c6732"</definedName>
    <definedName name="IQ_REVALUATION_GAINS_FDIC" hidden="1">"c6428"</definedName>
    <definedName name="IQ_REVALUATION_LOSSES_FDIC" hidden="1">"c6429"</definedName>
    <definedName name="IQ_RISK_WEIGHTED_ASSETS_FDIC" hidden="1">"c6370"</definedName>
    <definedName name="IQ_SALARY_FDIC" hidden="1">"c6576"</definedName>
    <definedName name="IQ_SALE_CONVERSION_RETIREMENT_STOCK_FDIC" hidden="1">"c6661"</definedName>
    <definedName name="IQ_SALE_INTAN_CF_BR" hidden="1">"c1133"</definedName>
    <definedName name="IQ_SALE_PPE_CF_BR" hidden="1">"c1139"</definedName>
    <definedName name="IQ_SALE_REAL_ESTATE_CF_BR" hidden="1">"c1145"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RVICE_CHARGES_FDIC" hidden="1">"c6572"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UB_DEBT_FDIC" hidden="1">"c6346"</definedName>
    <definedName name="IQ_SURPLUS_FDIC" hidden="1">"c6351"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AL_AR_BR" hidden="1">"c1231"</definedName>
    <definedName name="IQ_TOTAL_ASSETS_FDIC" hidden="1">"c6339"</definedName>
    <definedName name="IQ_TOTAL_CHARGE_OFFS_FDIC" hidden="1">"c6603"</definedName>
    <definedName name="IQ_TOTAL_DEBT_ISSUED_BR" hidden="1">"c1253"</definedName>
    <definedName name="IQ_TOTAL_DEBT_REPAID_BR" hidden="1">"c1260"</definedName>
    <definedName name="IQ_TOTAL_DEBT_SECURITIES_FDIC" hidden="1">"c6410"</definedName>
    <definedName name="IQ_TOTAL_DEPOSITS_FDIC" hidden="1">"c6342"</definedName>
    <definedName name="IQ_TOTAL_EMPLOYEES_FDIC" hidden="1">"c6355"</definedName>
    <definedName name="IQ_TOTAL_LIAB_BR" hidden="1">"c1278"</definedName>
    <definedName name="IQ_TOTAL_LIAB_EQUITY_FDIC" hidden="1">"c6354"</definedName>
    <definedName name="IQ_TOTAL_LIABILITIES_FDIC" hidden="1">"c6348"</definedName>
    <definedName name="IQ_TOTAL_OPER_EXP_BR" hidden="1">"c1284"</definedName>
    <definedName name="IQ_TOTAL_RECOVERIES_FDIC" hidden="1">"c6622"</definedName>
    <definedName name="IQ_TOTAL_REV_BNK_FDIC" hidden="1">"c6786"</definedName>
    <definedName name="IQ_TOTAL_REV_BR" hidden="1">"c1303"</definedName>
    <definedName name="IQ_TOTAL_RISK_BASED_CAPITAL_RATIO_FDIC" hidden="1">"c6747"</definedName>
    <definedName name="IQ_TOTAL_SECURITIES_FDIC" hidden="1">"c6306"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_BR" hidden="1">"c5517"</definedName>
    <definedName name="IQ_TRADING_ACCOUNT_GAINS_FEES_FDIC" hidden="1">"c6573"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_OTHER_EQUITY_BR" hidden="1">"c1314"</definedName>
    <definedName name="IQ_TREASURY_STOCK_TRANSACTIONS_FDIC" hidden="1">"c6501"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REV_CURRENT_BR" hidden="1">"c1324"</definedName>
    <definedName name="IQ_UNEARNED_INCOME_FDIC" hidden="1">"c6324"</definedName>
    <definedName name="IQ_UNEARNED_INCOME_FOREIGN_FDIC" hidden="1">"c6385"</definedName>
    <definedName name="IQ_UNPROFITABLE_INSTITUTIONS_FDIC" hidden="1">"c6722"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VALUATION_ALLOWANCES_FDIC" hidden="1">"c6400"</definedName>
    <definedName name="IQ_VC_REVENUE_FDIC" hidden="1">"c6667"</definedName>
    <definedName name="IQ_VOLATILE_LIABILITIES_FDIC" hidden="1">"c6364"</definedName>
    <definedName name="IQ_WEEK">50000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TD">3000</definedName>
    <definedName name="IQ_YTDMONTH" hidden="1">130000</definedName>
    <definedName name="IS_Forecast">#REF!</definedName>
    <definedName name="IS_Monthly">#REF!</definedName>
    <definedName name="IS_Plan">#REF!</definedName>
    <definedName name="IS_Plan2">#REF!</definedName>
    <definedName name="LORICLARKDATA">#REF!</definedName>
    <definedName name="Meter_Type_1">#REF!</definedName>
    <definedName name="Meter_Type_10">#REF!</definedName>
    <definedName name="Meter_Type_2">#REF!</definedName>
    <definedName name="Meter_Type_3">#REF!</definedName>
    <definedName name="Meter_Type_4">#REF!</definedName>
    <definedName name="Meter_Type_5">#REF!</definedName>
    <definedName name="Meter_Type_6">#REF!</definedName>
    <definedName name="Meter_Type_7">#REF!</definedName>
    <definedName name="Meter_Type_8">#REF!</definedName>
    <definedName name="Meter_Type_9">#REF!</definedName>
    <definedName name="No_Cust_GS_1PH_Egy">#REF!</definedName>
    <definedName name="No_Cust_GS_1PH_TOU">#REF!</definedName>
    <definedName name="No_Cust_GS_3PH_EGY">#REF!</definedName>
    <definedName name="No_Cust_GS_3PH_TOU">#REF!</definedName>
    <definedName name="No_Cust_GSD_Pri_Dem">#REF!</definedName>
    <definedName name="No_Cust_GSD_Pri_Rec">#REF!</definedName>
    <definedName name="No_Cust_GSD_Sec_Dem">#REF!</definedName>
    <definedName name="No_Cust_GSD_Sec_Egy">#REF!</definedName>
    <definedName name="No_Cust_GSLD_Pri_Rec">#REF!</definedName>
    <definedName name="No_Cust_GSLD_Sec_Rec">#REF!</definedName>
    <definedName name="No_Cust_GSLD_TRANSM">#REF!</definedName>
    <definedName name="No_Cust_IS_Pri">#REF!</definedName>
    <definedName name="No_Cust_IS_TRANSM">#REF!</definedName>
    <definedName name="No_Cust_RS_1PH">#REF!</definedName>
    <definedName name="No_Cust_RS_AMR">#REF!</definedName>
    <definedName name="No_Cust_RS_TOU">#REF!</definedName>
    <definedName name="No_Cust_SL_OL">#REF!</definedName>
    <definedName name="NOI">#REF!</definedName>
    <definedName name="OTHER_CF">#REF!</definedName>
    <definedName name="OTHER_CR">#REF!</definedName>
    <definedName name="P_10">#REF!</definedName>
    <definedName name="P_11">#REF!</definedName>
    <definedName name="P_2">#REF!</definedName>
    <definedName name="P_3">#REF!</definedName>
    <definedName name="P_4">#REF!</definedName>
    <definedName name="P_5">#REF!</definedName>
    <definedName name="P_6">#REF!</definedName>
    <definedName name="P_7">#REF!</definedName>
    <definedName name="P_8">#REF!</definedName>
    <definedName name="P_9">#REF!</definedName>
    <definedName name="PAGE10">#REF!</definedName>
    <definedName name="PAGE1A">#REF!</definedName>
    <definedName name="PAGE1C">#REF!</definedName>
    <definedName name="PAGE1D">#REF!</definedName>
    <definedName name="PAGE1D2">#REF!</definedName>
    <definedName name="PAGE2A">#REF!</definedName>
    <definedName name="PAGE2B">#REF!</definedName>
    <definedName name="PAGE4">#REF!</definedName>
    <definedName name="PAGE4B">#REF!</definedName>
    <definedName name="PAGE4C">#REF!</definedName>
    <definedName name="PAGE4D">#REF!</definedName>
    <definedName name="PAGE4E">#REF!</definedName>
    <definedName name="PAGE6">#REF!</definedName>
    <definedName name="PAGE6B">#REF!</definedName>
    <definedName name="PAGE7">#REF!</definedName>
    <definedName name="PAGE8">#REF!</definedName>
    <definedName name="PAGE9">#REF!</definedName>
    <definedName name="PE_CPYIS">#REF!</definedName>
    <definedName name="PLine1">#REF!</definedName>
    <definedName name="PLine2">#REF!</definedName>
    <definedName name="PLine3">#REF!</definedName>
    <definedName name="PLine4">#REF!</definedName>
    <definedName name="PP_51004_NO_CB">#REF!</definedName>
    <definedName name="_xlnm.Print_Area" localSheetId="0">'4CP with MDS'!$A:$N</definedName>
    <definedName name="_xlnm.Print_Area" localSheetId="1">'4CP without MDS'!$A:$N</definedName>
    <definedName name="printa1a_d12">#N/A</definedName>
    <definedName name="PriorYear">#REF!</definedName>
    <definedName name="PYEGYASSTS">#REF!</definedName>
    <definedName name="PYEGYLIABS">#REF!</definedName>
    <definedName name="PYISWP">#REF!</definedName>
    <definedName name="RECON_ASSETS">#REF!</definedName>
    <definedName name="RECON_LIABILITIES">#REF!</definedName>
    <definedName name="RECON_SUMMARY">#REF!</definedName>
    <definedName name="ROE_COMPARISON">#REF!</definedName>
    <definedName name="s">#REF!</definedName>
    <definedName name="ScheduleData">#REF!</definedName>
    <definedName name="SURV">#REF!</definedName>
    <definedName name="TEFIS">#REF!</definedName>
    <definedName name="TEFIS2">#REF!</definedName>
    <definedName name="TestYear">#REF!</definedName>
    <definedName name="TYL1_">#REF!</definedName>
    <definedName name="TYL2_">#REF!</definedName>
    <definedName name="TYL3_">#REF!</definedName>
    <definedName name="WC_AVG">#REF!</definedName>
    <definedName name="WC_CHECK">#REF!</definedName>
    <definedName name="WC_FUEL_CONSRV_ECRC">#REF!</definedName>
    <definedName name="WC_INVESTOR_Funds">#REF!</definedName>
    <definedName name="WC_NONUTILITY_Assets">#REF!</definedName>
    <definedName name="WC_NONUTILITY_Liabilities">#REF!</definedName>
    <definedName name="WC_OTHER_Adjustments">#REF!</definedName>
    <definedName name="WC_OTHERRETURN_Assets">#REF!</definedName>
    <definedName name="WC_OTHERRETURN_Liabilities">#REF!</definedName>
    <definedName name="WC_SCH_Assets">#REF!</definedName>
    <definedName name="WC_SCH_Liabilities">#REF!</definedName>
    <definedName name="WC_SUMMARY">#REF!</definedName>
    <definedName name="YTDACT">#REF!</definedName>
    <definedName name="YTDBUD">#REF!</definedName>
  </definedNames>
  <calcPr calcId="191028" concurrentManualCount="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69" i="3" l="1"/>
  <c r="A367" i="3"/>
  <c r="A486" i="3"/>
  <c r="A368" i="1"/>
  <c r="A366" i="1"/>
  <c r="A246" i="1"/>
  <c r="A244" i="1"/>
  <c r="A124" i="1"/>
  <c r="A122" i="1"/>
  <c r="A64" i="1"/>
  <c r="A62" i="1"/>
  <c r="A367" i="1"/>
  <c r="A2432" i="3" l="1"/>
  <c r="A2310" i="3"/>
  <c r="A2188" i="3"/>
  <c r="A2066" i="3"/>
  <c r="A1883" i="3"/>
  <c r="A1761" i="3"/>
  <c r="A1639" i="3"/>
  <c r="A1517" i="3"/>
  <c r="A1396" i="3"/>
  <c r="A1274" i="3"/>
  <c r="A1153" i="3"/>
  <c r="A1033" i="3"/>
  <c r="A912" i="3"/>
  <c r="A791" i="3"/>
  <c r="A669" i="3"/>
  <c r="A549" i="3"/>
  <c r="A2493" i="3"/>
  <c r="A2371" i="3"/>
  <c r="A2249" i="3"/>
  <c r="A2127" i="3"/>
  <c r="A2005" i="3"/>
  <c r="A1944" i="3"/>
  <c r="A1822" i="3"/>
  <c r="A1700" i="3"/>
  <c r="A1578" i="3"/>
  <c r="A1456" i="3"/>
  <c r="A1335" i="3"/>
  <c r="A1214" i="3"/>
  <c r="A1093" i="3"/>
  <c r="A972" i="3"/>
  <c r="A851" i="3"/>
  <c r="A730" i="3"/>
  <c r="A609" i="3"/>
  <c r="A487" i="3"/>
  <c r="A2434" i="3"/>
  <c r="A2312" i="3"/>
  <c r="A2190" i="3"/>
  <c r="A2068" i="3"/>
  <c r="A1885" i="3"/>
  <c r="A1763" i="3"/>
  <c r="A1641" i="3"/>
  <c r="A1519" i="3"/>
  <c r="A1398" i="3"/>
  <c r="A1276" i="3"/>
  <c r="A1155" i="3"/>
  <c r="A1035" i="3"/>
  <c r="A914" i="3"/>
  <c r="A793" i="3"/>
  <c r="A671" i="3"/>
  <c r="A551" i="3"/>
  <c r="A2495" i="3"/>
  <c r="A2373" i="3"/>
  <c r="A2251" i="3"/>
  <c r="A2129" i="3"/>
  <c r="A2007" i="3"/>
  <c r="A1946" i="3"/>
  <c r="A1824" i="3"/>
  <c r="A1702" i="3"/>
  <c r="A1580" i="3"/>
  <c r="A1458" i="3"/>
  <c r="A1337" i="3"/>
  <c r="A1216" i="3"/>
  <c r="A1095" i="3"/>
  <c r="A974" i="3"/>
  <c r="A853" i="3"/>
  <c r="A732" i="3"/>
  <c r="A611" i="3"/>
  <c r="A489" i="3"/>
  <c r="A61" i="3"/>
  <c r="A63" i="3"/>
  <c r="A65" i="3"/>
  <c r="A121" i="3"/>
  <c r="A123" i="3"/>
  <c r="A125" i="3"/>
  <c r="A183" i="3"/>
  <c r="A185" i="3"/>
  <c r="A243" i="3"/>
  <c r="A245" i="3"/>
  <c r="A247" i="3"/>
  <c r="A305" i="3"/>
  <c r="A307" i="3"/>
  <c r="A365" i="3"/>
  <c r="A427" i="3"/>
  <c r="A429" i="3"/>
  <c r="A2492" i="3"/>
  <c r="A2370" i="3"/>
  <c r="A2248" i="3"/>
  <c r="A2126" i="3"/>
  <c r="A2004" i="3"/>
  <c r="A1943" i="3"/>
  <c r="A1821" i="3"/>
  <c r="A1699" i="3"/>
  <c r="A1577" i="3"/>
  <c r="A1455" i="3"/>
  <c r="A1334" i="3"/>
  <c r="A1213" i="3"/>
  <c r="A1092" i="3"/>
  <c r="A971" i="3"/>
  <c r="A850" i="3"/>
  <c r="A729" i="3"/>
  <c r="A608" i="3"/>
  <c r="A2431" i="3"/>
  <c r="A2309" i="3"/>
  <c r="A2187" i="3"/>
  <c r="A2065" i="3"/>
  <c r="A1882" i="3"/>
  <c r="A1760" i="3"/>
  <c r="A1638" i="3"/>
  <c r="A1516" i="3"/>
  <c r="A1395" i="3"/>
  <c r="A1273" i="3"/>
  <c r="A1152" i="3"/>
  <c r="A1032" i="3"/>
  <c r="A911" i="3"/>
  <c r="A790" i="3"/>
  <c r="A668" i="3"/>
  <c r="A548" i="3"/>
  <c r="A2494" i="3"/>
  <c r="A2372" i="3"/>
  <c r="A2250" i="3"/>
  <c r="A2128" i="3"/>
  <c r="A2006" i="3"/>
  <c r="A1945" i="3"/>
  <c r="A1823" i="3"/>
  <c r="A1701" i="3"/>
  <c r="A1579" i="3"/>
  <c r="A1457" i="3"/>
  <c r="A1336" i="3"/>
  <c r="A1215" i="3"/>
  <c r="A1094" i="3"/>
  <c r="A973" i="3"/>
  <c r="A852" i="3"/>
  <c r="A731" i="3"/>
  <c r="A610" i="3"/>
  <c r="A488" i="3"/>
  <c r="A2433" i="3"/>
  <c r="A2311" i="3"/>
  <c r="A2189" i="3"/>
  <c r="A2067" i="3"/>
  <c r="A1884" i="3"/>
  <c r="A1762" i="3"/>
  <c r="A1640" i="3"/>
  <c r="A1518" i="3"/>
  <c r="A1397" i="3"/>
  <c r="A1275" i="3"/>
  <c r="A1154" i="3"/>
  <c r="A1034" i="3"/>
  <c r="A913" i="3"/>
  <c r="A792" i="3"/>
  <c r="A670" i="3"/>
  <c r="A550" i="3"/>
  <c r="A2496" i="3"/>
  <c r="A2374" i="3"/>
  <c r="A2252" i="3"/>
  <c r="A2130" i="3"/>
  <c r="A2008" i="3"/>
  <c r="A1947" i="3"/>
  <c r="A1825" i="3"/>
  <c r="A1703" i="3"/>
  <c r="A1581" i="3"/>
  <c r="A1459" i="3"/>
  <c r="A1338" i="3"/>
  <c r="A1217" i="3"/>
  <c r="A1096" i="3"/>
  <c r="A975" i="3"/>
  <c r="A854" i="3"/>
  <c r="A733" i="3"/>
  <c r="A612" i="3"/>
  <c r="A490" i="3"/>
  <c r="A2435" i="3"/>
  <c r="A2313" i="3"/>
  <c r="A2191" i="3"/>
  <c r="A2069" i="3"/>
  <c r="A1886" i="3"/>
  <c r="A1764" i="3"/>
  <c r="A1642" i="3"/>
  <c r="A1520" i="3"/>
  <c r="A1399" i="3"/>
  <c r="A1277" i="3"/>
  <c r="A1156" i="3"/>
  <c r="A1036" i="3"/>
  <c r="A915" i="3"/>
  <c r="A794" i="3"/>
  <c r="A672" i="3"/>
  <c r="A552" i="3"/>
  <c r="A62" i="3"/>
  <c r="A64" i="3"/>
  <c r="A122" i="3"/>
  <c r="A124" i="3"/>
  <c r="A182" i="3"/>
  <c r="A184" i="3"/>
  <c r="A186" i="3"/>
  <c r="A244" i="3"/>
  <c r="A246" i="3"/>
  <c r="A304" i="3"/>
  <c r="A306" i="3"/>
  <c r="A308" i="3"/>
  <c r="A366" i="3"/>
  <c r="A368" i="3"/>
  <c r="A426" i="3"/>
  <c r="A428" i="3"/>
  <c r="A430" i="3"/>
  <c r="A2492" i="1"/>
  <c r="A2370" i="1"/>
  <c r="A2248" i="1"/>
  <c r="A2126" i="1"/>
  <c r="A2004" i="1"/>
  <c r="A1943" i="1"/>
  <c r="A1821" i="1"/>
  <c r="A1699" i="1"/>
  <c r="A1577" i="1"/>
  <c r="A1455" i="1"/>
  <c r="A1334" i="1"/>
  <c r="A1213" i="1"/>
  <c r="A1092" i="1"/>
  <c r="A971" i="1"/>
  <c r="A850" i="1"/>
  <c r="A729" i="1"/>
  <c r="A608" i="1"/>
  <c r="A2431" i="1"/>
  <c r="A2309" i="1"/>
  <c r="A2187" i="1"/>
  <c r="A2065" i="1"/>
  <c r="A1882" i="1"/>
  <c r="A1760" i="1"/>
  <c r="A1638" i="1"/>
  <c r="A1516" i="1"/>
  <c r="A1395" i="1"/>
  <c r="A1273" i="1"/>
  <c r="A1152" i="1"/>
  <c r="A1032" i="1"/>
  <c r="A911" i="1"/>
  <c r="A790" i="1"/>
  <c r="A668" i="1"/>
  <c r="A548" i="1"/>
  <c r="A2496" i="1"/>
  <c r="A2374" i="1"/>
  <c r="A2252" i="1"/>
  <c r="A2130" i="1"/>
  <c r="A2008" i="1"/>
  <c r="A1947" i="1"/>
  <c r="A1825" i="1"/>
  <c r="A1703" i="1"/>
  <c r="A1581" i="1"/>
  <c r="A1459" i="1"/>
  <c r="A1338" i="1"/>
  <c r="A1217" i="1"/>
  <c r="A1096" i="1"/>
  <c r="A975" i="1"/>
  <c r="A854" i="1"/>
  <c r="A733" i="1"/>
  <c r="A612" i="1"/>
  <c r="A490" i="1"/>
  <c r="A2435" i="1"/>
  <c r="A2313" i="1"/>
  <c r="A2191" i="1"/>
  <c r="A2069" i="1"/>
  <c r="A1886" i="1"/>
  <c r="A1764" i="1"/>
  <c r="A1642" i="1"/>
  <c r="A1520" i="1"/>
  <c r="A1399" i="1"/>
  <c r="A1277" i="1"/>
  <c r="A1156" i="1"/>
  <c r="A1036" i="1"/>
  <c r="A915" i="1"/>
  <c r="A794" i="1"/>
  <c r="A672" i="1"/>
  <c r="A552" i="1"/>
  <c r="A182" i="1"/>
  <c r="A186" i="1"/>
  <c r="A304" i="1"/>
  <c r="A306" i="1"/>
  <c r="A426" i="1"/>
  <c r="A428" i="1"/>
  <c r="A430" i="1"/>
  <c r="A2432" i="1"/>
  <c r="A2310" i="1"/>
  <c r="A2188" i="1"/>
  <c r="A2066" i="1"/>
  <c r="A1883" i="1"/>
  <c r="A1761" i="1"/>
  <c r="A1639" i="1"/>
  <c r="A1517" i="1"/>
  <c r="A1396" i="1"/>
  <c r="A1274" i="1"/>
  <c r="A1153" i="1"/>
  <c r="A1033" i="1"/>
  <c r="A912" i="1"/>
  <c r="A791" i="1"/>
  <c r="A669" i="1"/>
  <c r="A549" i="1"/>
  <c r="A2493" i="1"/>
  <c r="A2371" i="1"/>
  <c r="A2249" i="1"/>
  <c r="A2127" i="1"/>
  <c r="A2005" i="1"/>
  <c r="A1944" i="1"/>
  <c r="A1822" i="1"/>
  <c r="A1700" i="1"/>
  <c r="A1578" i="1"/>
  <c r="A1456" i="1"/>
  <c r="A1335" i="1"/>
  <c r="A1214" i="1"/>
  <c r="A1093" i="1"/>
  <c r="A972" i="1"/>
  <c r="A851" i="1"/>
  <c r="A730" i="1"/>
  <c r="A609" i="1"/>
  <c r="A487" i="1"/>
  <c r="A2434" i="1"/>
  <c r="A2312" i="1"/>
  <c r="A2190" i="1"/>
  <c r="A2068" i="1"/>
  <c r="A1885" i="1"/>
  <c r="A1763" i="1"/>
  <c r="A1641" i="1"/>
  <c r="A1519" i="1"/>
  <c r="A1398" i="1"/>
  <c r="A1276" i="1"/>
  <c r="A1155" i="1"/>
  <c r="A1035" i="1"/>
  <c r="A914" i="1"/>
  <c r="A793" i="1"/>
  <c r="A671" i="1"/>
  <c r="A551" i="1"/>
  <c r="A2495" i="1"/>
  <c r="A2373" i="1"/>
  <c r="A2251" i="1"/>
  <c r="A2129" i="1"/>
  <c r="A2007" i="1"/>
  <c r="A1946" i="1"/>
  <c r="A1824" i="1"/>
  <c r="A1702" i="1"/>
  <c r="A1580" i="1"/>
  <c r="A1458" i="1"/>
  <c r="A1337" i="1"/>
  <c r="A1216" i="1"/>
  <c r="A1095" i="1"/>
  <c r="A974" i="1"/>
  <c r="A853" i="1"/>
  <c r="A732" i="1"/>
  <c r="A611" i="1"/>
  <c r="A489" i="1"/>
  <c r="A61" i="1"/>
  <c r="A63" i="1"/>
  <c r="A65" i="1"/>
  <c r="A121" i="1"/>
  <c r="A123" i="1"/>
  <c r="A125" i="1"/>
  <c r="A183" i="1"/>
  <c r="A185" i="1"/>
  <c r="A243" i="1"/>
  <c r="A245" i="1"/>
  <c r="A247" i="1"/>
  <c r="A305" i="1"/>
  <c r="A307" i="1"/>
  <c r="A365" i="1"/>
  <c r="A369" i="1"/>
  <c r="A427" i="1"/>
  <c r="A429" i="1"/>
  <c r="A486" i="1"/>
  <c r="A2494" i="1"/>
  <c r="A2372" i="1"/>
  <c r="A2250" i="1"/>
  <c r="A2128" i="1"/>
  <c r="A2006" i="1"/>
  <c r="A1945" i="1"/>
  <c r="A1823" i="1"/>
  <c r="A1701" i="1"/>
  <c r="A1579" i="1"/>
  <c r="A1457" i="1"/>
  <c r="A1336" i="1"/>
  <c r="A1215" i="1"/>
  <c r="A1094" i="1"/>
  <c r="A973" i="1"/>
  <c r="A852" i="1"/>
  <c r="A731" i="1"/>
  <c r="A610" i="1"/>
  <c r="A488" i="1"/>
  <c r="A2433" i="1"/>
  <c r="A2311" i="1"/>
  <c r="A2189" i="1"/>
  <c r="A2067" i="1"/>
  <c r="A1884" i="1"/>
  <c r="A1762" i="1"/>
  <c r="A1640" i="1"/>
  <c r="A1518" i="1"/>
  <c r="A1397" i="1"/>
  <c r="A1275" i="1"/>
  <c r="A1154" i="1"/>
  <c r="A1034" i="1"/>
  <c r="A913" i="1"/>
  <c r="A792" i="1"/>
  <c r="A670" i="1"/>
  <c r="A550" i="1"/>
  <c r="A184" i="1"/>
  <c r="A308" i="1"/>
</calcChain>
</file>

<file path=xl/sharedStrings.xml><?xml version="1.0" encoding="utf-8"?>
<sst xmlns="http://schemas.openxmlformats.org/spreadsheetml/2006/main" count="10470" uniqueCount="474">
  <si>
    <t>PRESENT RATE STRUCTURE</t>
  </si>
  <si>
    <t>TAMPA ELECTRIC COMPANY</t>
  </si>
  <si>
    <t>PAGE 1</t>
  </si>
  <si>
    <t xml:space="preserve">PROD. CAP. ALLOC. METHOD: 4 CP </t>
  </si>
  <si>
    <t>ALLOCATED CLASS COST OF SERVICE &amp; ROR STUDY</t>
  </si>
  <si>
    <t>PROJECTED CALENDAR YEAR 2025; FULLY ADJUSTED DATA</t>
  </si>
  <si>
    <t>(000's)</t>
  </si>
  <si>
    <t>MINIMUM DISTRIBUTION SYSTEM (MDS) EMPLOYED</t>
  </si>
  <si>
    <t>Tampa Electric 2025 OB Budget</t>
  </si>
  <si>
    <t>SUMMARY - CLASS ROR'S &amp; REVENUE REQUIREMENTS -ROR</t>
  </si>
  <si>
    <t>LINE
NO.</t>
  </si>
  <si>
    <t>FPSC
 JURIS</t>
  </si>
  <si>
    <t>RS</t>
  </si>
  <si>
    <t>GS</t>
  </si>
  <si>
    <t>GSD</t>
  </si>
  <si>
    <t>GSLDPR</t>
  </si>
  <si>
    <t>GSLDSU</t>
  </si>
  <si>
    <t>LS
ENERGY</t>
  </si>
  <si>
    <t>LS
FACILITIES</t>
  </si>
  <si>
    <t>ALLOC
FACTOR</t>
  </si>
  <si>
    <t>OPERATING REVENUES</t>
  </si>
  <si>
    <t>Sales Revenue</t>
  </si>
  <si>
    <t>Other Revenues</t>
  </si>
  <si>
    <t/>
  </si>
  <si>
    <t>TOTAL OPERATING REVENUES</t>
  </si>
  <si>
    <t>OPERATING EXPENSES</t>
  </si>
  <si>
    <t xml:space="preserve">  Power Transactions</t>
  </si>
  <si>
    <t xml:space="preserve">  O&amp;M Expense</t>
  </si>
  <si>
    <t xml:space="preserve">  Deprec &amp; Amortiz Expense</t>
  </si>
  <si>
    <t xml:space="preserve">  Taxes Other than Income</t>
  </si>
  <si>
    <t xml:space="preserve">  Income Taxes</t>
  </si>
  <si>
    <t xml:space="preserve">  Gain/(Loss) on Disposal</t>
  </si>
  <si>
    <t>TOTAL OPERATING EXPENSES</t>
  </si>
  <si>
    <t>NET OPERATING INCOME</t>
  </si>
  <si>
    <t>RATE BASE</t>
  </si>
  <si>
    <t xml:space="preserve">  Plant in Service</t>
  </si>
  <si>
    <t xml:space="preserve">  Plant Held for Future Use</t>
  </si>
  <si>
    <t xml:space="preserve">  Working Capital</t>
  </si>
  <si>
    <t xml:space="preserve">  Construction Work in Progress</t>
  </si>
  <si>
    <t xml:space="preserve">  Less: Depreciation Reserve</t>
  </si>
  <si>
    <t>TOTAL RATE BASE</t>
  </si>
  <si>
    <t>RATE OF RETURN (%)</t>
  </si>
  <si>
    <t>RATE OF RETURN INDEX</t>
  </si>
  <si>
    <t>PAGE 2</t>
  </si>
  <si>
    <t>SUMMARY - CLASS ROR'S &amp; REVENUE REQUIREMENTS - ROR</t>
  </si>
  <si>
    <t>DEVELOPMENT OF REVENUE REQUIREMENTS</t>
  </si>
  <si>
    <t>Total Rate Base</t>
  </si>
  <si>
    <t xml:space="preserve">Total Cost of Capital </t>
  </si>
  <si>
    <t>(@ 11.50% ROE)</t>
  </si>
  <si>
    <t>Total Required Net Operating Income</t>
  </si>
  <si>
    <t>Less: Achieved Net Operating Income</t>
  </si>
  <si>
    <t>Equals: Return Deficiency/(Surplus)</t>
  </si>
  <si>
    <t>Times: Expansion Factor</t>
  </si>
  <si>
    <t>Equals: Revenue Deficiency/ (Surplus)</t>
  </si>
  <si>
    <t>Plus: Revenues @ Present Rates</t>
  </si>
  <si>
    <t>Equals: Total Revenue Requirements</t>
  </si>
  <si>
    <t>Less: Other Revenues</t>
  </si>
  <si>
    <t>Equals: Total Sales Revenue Requirements</t>
  </si>
  <si>
    <t>Sales Revenue Requirements Index</t>
  </si>
  <si>
    <t>PAGE 3</t>
  </si>
  <si>
    <t>COST OF SERVICE STUDY</t>
  </si>
  <si>
    <t>OPERATING REVENUES - OPREV</t>
  </si>
  <si>
    <t>SALES REVENUE</t>
  </si>
  <si>
    <t>REV</t>
  </si>
  <si>
    <t>MISC SERVICE REVENUE: Acct 451</t>
  </si>
  <si>
    <t>CUST</t>
  </si>
  <si>
    <t>RENT REVENUE: Acct 454</t>
  </si>
  <si>
    <t>Production</t>
  </si>
  <si>
    <t>DEM</t>
  </si>
  <si>
    <t>Transmission</t>
  </si>
  <si>
    <t>Subtransmission</t>
  </si>
  <si>
    <t>Distribution Primary</t>
  </si>
  <si>
    <t>Distribution Secondary</t>
  </si>
  <si>
    <t>TOTAL RENT REVENUE</t>
  </si>
  <si>
    <t>PLANT RELATED REVENUE: Acct 456</t>
  </si>
  <si>
    <t xml:space="preserve"> Production</t>
  </si>
  <si>
    <t>EGY</t>
  </si>
  <si>
    <t xml:space="preserve"> Transmission</t>
  </si>
  <si>
    <t xml:space="preserve"> Transmission Firm Whsl.</t>
  </si>
  <si>
    <t xml:space="preserve">  Subtransmission</t>
  </si>
  <si>
    <t xml:space="preserve">  Distribution Primary</t>
  </si>
  <si>
    <t xml:space="preserve">  Distribution Secondary</t>
  </si>
  <si>
    <t xml:space="preserve">  Distribution</t>
  </si>
  <si>
    <t xml:space="preserve">  Other</t>
  </si>
  <si>
    <t>TOTAL PLANT RELATED REVENUE</t>
  </si>
  <si>
    <t>ENERGY-RELATED REVENUE: Acct 456</t>
  </si>
  <si>
    <t xml:space="preserve">  Steam &amp; Miscellaneous</t>
  </si>
  <si>
    <t xml:space="preserve">  Other SO2 Whsl</t>
  </si>
  <si>
    <t xml:space="preserve">      Subtotal Non-Sales Revenue</t>
  </si>
  <si>
    <t>SUBTOTAL</t>
  </si>
  <si>
    <t xml:space="preserve">  Collect Fee/Sales Tax</t>
  </si>
  <si>
    <t xml:space="preserve">  Energy Power Sales</t>
  </si>
  <si>
    <t xml:space="preserve">  Unbilled Revenue</t>
  </si>
  <si>
    <t xml:space="preserve">      Subtotal Sales Revenue</t>
  </si>
  <si>
    <t>TOTAL ENERGY RELATED REVENUE</t>
  </si>
  <si>
    <t>TOTAL OPERATING REVENUE</t>
  </si>
  <si>
    <t xml:space="preserve">  Sales (incl Transm Firm Whsl)</t>
  </si>
  <si>
    <t xml:space="preserve">  Production</t>
  </si>
  <si>
    <t xml:space="preserve">  Transmission</t>
  </si>
  <si>
    <t>PAGE 4</t>
  </si>
  <si>
    <t>OPERATION &amp; MAINTENANCE EXPENSES - O&amp;M</t>
  </si>
  <si>
    <t>FUEL &amp; POWER TRANSACTIONS</t>
  </si>
  <si>
    <t>Whsl Capacity &amp; Reactive Pwr</t>
  </si>
  <si>
    <t>Whsl NR SO 2 allowances</t>
  </si>
  <si>
    <t>Whsl NRFuel Handling &amp; Analysis</t>
  </si>
  <si>
    <t>Retail Reactive Power</t>
  </si>
  <si>
    <t>Retail NRFuel Handling &amp; Misc.</t>
  </si>
  <si>
    <t xml:space="preserve">  Production Demand</t>
  </si>
  <si>
    <t xml:space="preserve">  Production Energy</t>
  </si>
  <si>
    <t>TOTAL FUEL &amp; POWER TRANSACTIONS O&amp;M</t>
  </si>
  <si>
    <t>PRODUCTION O&amp;M</t>
  </si>
  <si>
    <t xml:space="preserve">  Production Demand - Solar</t>
  </si>
  <si>
    <t>TOTAL PRODUCTION O&amp;M</t>
  </si>
  <si>
    <t>TRANSMISSION O&amp;M</t>
  </si>
  <si>
    <t>Step-Up Substations</t>
  </si>
  <si>
    <t>High-Volt Transmission</t>
  </si>
  <si>
    <t xml:space="preserve">  Substations</t>
  </si>
  <si>
    <t xml:space="preserve">  LINES</t>
  </si>
  <si>
    <t>TOTAL TRANSMISSION O&amp;M</t>
  </si>
  <si>
    <t>PAGE 5</t>
  </si>
  <si>
    <t>ALLOC.
FACTOR</t>
  </si>
  <si>
    <t>DISTRIBUTION O&amp;M</t>
  </si>
  <si>
    <t xml:space="preserve">  OH LINES Direct</t>
  </si>
  <si>
    <t xml:space="preserve">  OH LINES Primary</t>
  </si>
  <si>
    <t xml:space="preserve">  OH LINES Primary (MDS)</t>
  </si>
  <si>
    <t xml:space="preserve">  OH LINES Secondary</t>
  </si>
  <si>
    <t xml:space="preserve">  OH LINES Secondary (MDS)</t>
  </si>
  <si>
    <t>TOTAL OH LINES</t>
  </si>
  <si>
    <t xml:space="preserve">  UG LINES Direct</t>
  </si>
  <si>
    <t xml:space="preserve">  UG LINES Primary</t>
  </si>
  <si>
    <t xml:space="preserve">  UG LINES Primary (MDS)</t>
  </si>
  <si>
    <t xml:space="preserve">  UG LINES Secondary</t>
  </si>
  <si>
    <t xml:space="preserve">  UG LINES Secondary (MDS)</t>
  </si>
  <si>
    <t>TOTAL UG LINES</t>
  </si>
  <si>
    <t xml:space="preserve">  Transformers Direct</t>
  </si>
  <si>
    <t xml:space="preserve">  Transformers Primary</t>
  </si>
  <si>
    <t xml:space="preserve">  Transformers Primary (MDS)</t>
  </si>
  <si>
    <t xml:space="preserve">  Transformers Secondary</t>
  </si>
  <si>
    <t xml:space="preserve">  Transformers Secondary (MDS)</t>
  </si>
  <si>
    <t>TOTAL Transformers</t>
  </si>
  <si>
    <t xml:space="preserve">  Services</t>
  </si>
  <si>
    <t xml:space="preserve">  Meters</t>
  </si>
  <si>
    <t xml:space="preserve">  Interruptible Equipment</t>
  </si>
  <si>
    <t xml:space="preserve">  Street Lighting</t>
  </si>
  <si>
    <t xml:space="preserve">  Distribution O&amp;M</t>
  </si>
  <si>
    <t>TOTAL DISTRIBUTION O&amp;M</t>
  </si>
  <si>
    <t>PROD, TRANS &amp; DIST O&amp;M</t>
  </si>
  <si>
    <t>TOTAL PROD, TRANS &amp; DIST O&amp;M</t>
  </si>
  <si>
    <t>PAGE 6</t>
  </si>
  <si>
    <t>PLUS: OTHER CUSTOMER O&amp;M</t>
  </si>
  <si>
    <t xml:space="preserve">  Uncollectible</t>
  </si>
  <si>
    <t xml:space="preserve">  Billing &amp; Records</t>
  </si>
  <si>
    <t xml:space="preserve">  Meter Reading</t>
  </si>
  <si>
    <t xml:space="preserve">  Cust Svc &amp; Info</t>
  </si>
  <si>
    <t xml:space="preserve">  Sales</t>
  </si>
  <si>
    <t>TOTAL OTHER CUSTOMER O&amp;M</t>
  </si>
  <si>
    <t>PLUS: ADMIN &amp; GENERAL O&amp;M (EXCL STORM ACCRUAL)</t>
  </si>
  <si>
    <t xml:space="preserve">  Production - Solar</t>
  </si>
  <si>
    <t>TOTAL ADMIN &amp; GENERAL O&amp;M</t>
  </si>
  <si>
    <t>PLUS: ADMIN &amp; GENERAL (STORM ACCRUAL ONLY)</t>
  </si>
  <si>
    <t>TOTAL ADMIN &amp; GENERAL STORM ACCRUAL</t>
  </si>
  <si>
    <t>SUBTOTAL ADMIN &amp; GENERAL O&amp;M</t>
  </si>
  <si>
    <t>EQUALS: O&amp;M EXP LESS FUEL &amp; POWER TRANS</t>
  </si>
  <si>
    <t>TOTAL O&amp;M EXPENSE (EXCL. FUEL &amp; POWER TRANS.)</t>
  </si>
  <si>
    <t>EQUALS: O&amp;M EXP PLUS FUEL &amp; POWER TRANS</t>
  </si>
  <si>
    <t>PAGE 7</t>
  </si>
  <si>
    <t>TOTAL O&amp;M EXPENSE (INCL. FUEL &amp; POWER TRANS.)</t>
  </si>
  <si>
    <t>PAGE 8</t>
  </si>
  <si>
    <t>DEPRECIATION EXPENSE - DEPRE</t>
  </si>
  <si>
    <t>PRODUCTION DEPREC EXPENSE</t>
  </si>
  <si>
    <t xml:space="preserve">  Production Demand - Solar Facilities</t>
  </si>
  <si>
    <t>TOTAL  PRODUCTION DEPRE EXPENSE</t>
  </si>
  <si>
    <t>TRANSMISSION DEPREC EXPENSE</t>
  </si>
  <si>
    <t xml:space="preserve">  Step-Up Substations</t>
  </si>
  <si>
    <t xml:space="preserve">  Step-Up Substations - Solar</t>
  </si>
  <si>
    <t xml:space="preserve"> Step-Up Substations</t>
  </si>
  <si>
    <t>TOTAL TRANSMISSION DEPREC EXPENSE</t>
  </si>
  <si>
    <t>PAGE 9</t>
  </si>
  <si>
    <t>DISTRIBUTION DEPREC EXPENSE</t>
  </si>
  <si>
    <t xml:space="preserve">  Poles Direct</t>
  </si>
  <si>
    <t xml:space="preserve">  Poles Primary</t>
  </si>
  <si>
    <t xml:space="preserve">  Poles Primary (MDS)</t>
  </si>
  <si>
    <t xml:space="preserve">  Poles Secondary</t>
  </si>
  <si>
    <t xml:space="preserve">  Poles Secondary (MDS)</t>
  </si>
  <si>
    <t>TOTAL POLES</t>
  </si>
  <si>
    <t xml:space="preserve">  TOTAL UG LINES</t>
  </si>
  <si>
    <t xml:space="preserve">  Installations on Customers' Premises</t>
  </si>
  <si>
    <t>Total Distribution Expense</t>
  </si>
  <si>
    <t xml:space="preserve">  Distribution Expense</t>
  </si>
  <si>
    <t>TOTAL DISTRIBUTION DEPREC EXPENSE</t>
  </si>
  <si>
    <t>PAGE 10</t>
  </si>
  <si>
    <t>PROD, TRANS &amp; DIST DEPREC EXPENSE</t>
  </si>
  <si>
    <t>TOTAL PROD, TRANS &amp; DIST DEPREC EXP</t>
  </si>
  <si>
    <t>PAGE 11</t>
  </si>
  <si>
    <t>PLUS: COMMUNICATION EQP DEPREC EXP</t>
  </si>
  <si>
    <t>TOTAL COMMUNICATION EQP DEPREC EXP</t>
  </si>
  <si>
    <t>PLUS: TRANSPORTATION EQP DEPREC EXP</t>
  </si>
  <si>
    <t>TOTAL TRANSPORTATION EQP DEPREC EXP</t>
  </si>
  <si>
    <t>PLUS: GENERAL &amp; INTANGIBLE DEPREC EXP</t>
  </si>
  <si>
    <t>TOTAL GENERAL &amp; INTANGIBLE DEPREC EXP</t>
  </si>
  <si>
    <t>EQUALS: DEPRECIATION EXPENSE</t>
  </si>
  <si>
    <t>TOTAL DEPRECIATION EXPENSE</t>
  </si>
  <si>
    <t>PAGE 12</t>
  </si>
  <si>
    <t>TAXES OTHER THAN INCOME TAXES - TXOTH</t>
  </si>
  <si>
    <t>PAYROLL TAXES</t>
  </si>
  <si>
    <t xml:space="preserve">  Production - Solar </t>
  </si>
  <si>
    <t>TOTAL PAYROLL TAXES</t>
  </si>
  <si>
    <t>PLUS:  PROPERTY TAXES</t>
  </si>
  <si>
    <t>TOTAL PROPERTY TAXES</t>
  </si>
  <si>
    <t>PLUS: OTHER TAXES</t>
  </si>
  <si>
    <t>TOTAL OTHER TAXES</t>
  </si>
  <si>
    <t>EQUALS: NON-REVENUE TAXES</t>
  </si>
  <si>
    <t>TOTAL NON-REVENUE TAXES</t>
  </si>
  <si>
    <t>PAGE 13</t>
  </si>
  <si>
    <t>REGULATORY ASSESSMENT FEE</t>
  </si>
  <si>
    <t>TOTAL REGULATORY ASSESSMENT FEE</t>
  </si>
  <si>
    <t>EQUALS: TAXES OTHER THAN INCOME</t>
  </si>
  <si>
    <t>TOTAL TAXES OTHER THAN INCOME</t>
  </si>
  <si>
    <t>PAGE 14</t>
  </si>
  <si>
    <t>INCOME TAXES - INCTX</t>
  </si>
  <si>
    <t>Derivation of Operating Income</t>
  </si>
  <si>
    <t>Sales Revenue (incl. Transmission Firm Whsl)</t>
  </si>
  <si>
    <t>LESS: O&amp;M EXPENSE</t>
  </si>
  <si>
    <t>TOTAL O&amp;M EXPENSE</t>
  </si>
  <si>
    <t>LESS: FUEL &amp; POWER TRANSACTIONS</t>
  </si>
  <si>
    <t>TOTAL FUEL &amp; POWER TRANSACTIONS</t>
  </si>
  <si>
    <t>LESS: DEPRECIATION EXPENSE</t>
  </si>
  <si>
    <t>PAGE 15</t>
  </si>
  <si>
    <t>LESS: AMORTIZATION EXPENSE</t>
  </si>
  <si>
    <t>TOTAL AMORTIZATION EXPENSE</t>
  </si>
  <si>
    <t>LESS: TAXES OTHER THAN INCOME</t>
  </si>
  <si>
    <t>LESS: LOSS ON DISPOSITION &amp; MISC</t>
  </si>
  <si>
    <t>TOTAL OTHER EXPENSES</t>
  </si>
  <si>
    <t>EQUALS: OPERATING INCOME</t>
  </si>
  <si>
    <t>TOTAL OPERATING INCOME</t>
  </si>
  <si>
    <t>PAGE 16</t>
  </si>
  <si>
    <t>LESS: INTEREST EXPENSE</t>
  </si>
  <si>
    <t>TOTAL INTEREST EXPENSE</t>
  </si>
  <si>
    <t>PLUS: PERMANENT TIMING DIFFERENCES</t>
  </si>
  <si>
    <t>TOTAL PERMANENT TIMING DIFFERENCES</t>
  </si>
  <si>
    <t>EQUALS: FLORIDA TAXABLE INCOME</t>
  </si>
  <si>
    <t>TOTAL FLORIDA TAXABLE INCOME</t>
  </si>
  <si>
    <t>RESULTS: FLORIDA INCOME TAX @ 0.055</t>
  </si>
  <si>
    <t>TOTAL FLORIDA INCOME TAX</t>
  </si>
  <si>
    <t>PAGE 17</t>
  </si>
  <si>
    <t>EQUALS: FEDERAL TAXABLE INCOME</t>
  </si>
  <si>
    <t>TOTAL FEDERAL TAXABLE INCOME</t>
  </si>
  <si>
    <t>RESULTS: FEDERAL INCOME TAX @ 0.21</t>
  </si>
  <si>
    <t>TOTAL FEDERAL INCOME TAX</t>
  </si>
  <si>
    <t>ADJ. TO INCOME TAXES (True-ups, Excess Deferred, ITC AND PDA)</t>
  </si>
  <si>
    <t>TOTAL ADJUSTMENT TO INCOME TAXES</t>
  </si>
  <si>
    <t>TOTAL INCOME TAXES (FED, STATE, AND ADJUSTMENTS)</t>
  </si>
  <si>
    <t>TOTAL INCOME TAXES</t>
  </si>
  <si>
    <t>PAGE 18</t>
  </si>
  <si>
    <t>PLANT IN SERVICE - PLTSVC</t>
  </si>
  <si>
    <t>PRODUCTION PLANT</t>
  </si>
  <si>
    <t>TOTAL  PRODUCTION PLANT</t>
  </si>
  <si>
    <t>TRANSMISSION PLANT</t>
  </si>
  <si>
    <t>High-Volt Substations &amp; LINES</t>
  </si>
  <si>
    <t>TOTAL TRANSMISSION PLANT</t>
  </si>
  <si>
    <t>PAGE 19</t>
  </si>
  <si>
    <t>DISTRIBUTION PLANT</t>
  </si>
  <si>
    <t>TOTAL  POLES</t>
  </si>
  <si>
    <t>TOTAL  UG LINES</t>
  </si>
  <si>
    <t xml:space="preserve">  Distribution Plant</t>
  </si>
  <si>
    <t>TOTAL DISTRIBUTION PLANT</t>
  </si>
  <si>
    <t>PROD, TRANS, &amp; DIST PLANT</t>
  </si>
  <si>
    <t>PAGE 20</t>
  </si>
  <si>
    <t>TOTAL PROD, TRANS, &amp; DIST PLANT</t>
  </si>
  <si>
    <t>PAGE 21</t>
  </si>
  <si>
    <t>PLUS: COMMUNICATION EQUIPMENT</t>
  </si>
  <si>
    <t>TOTAL COMMUNICATION EQUIPMENT</t>
  </si>
  <si>
    <t>PLUS: TRANSPORTATION EQUIPMENT</t>
  </si>
  <si>
    <t>TOTAL TRANSPORTATION EQUIPMENT</t>
  </si>
  <si>
    <t>PLUS: GENERAL &amp; INTANGIBLE</t>
  </si>
  <si>
    <t>TOTAL GENERAL &amp; INTANGIBLE</t>
  </si>
  <si>
    <t>PLUS: ROU LEASES</t>
  </si>
  <si>
    <t>EQUALS: PLANT IN SERVICE</t>
  </si>
  <si>
    <t>TOTAL PLANT IN SERVICE</t>
  </si>
  <si>
    <t>PAGE 22</t>
  </si>
  <si>
    <t>PLANT HELD FOR FUTURE USE - PHFFU</t>
  </si>
  <si>
    <t>PLANT HELD FOR FUTURE USE</t>
  </si>
  <si>
    <t>TOTAL PLANT HELD FOR FUTURE USE</t>
  </si>
  <si>
    <t>PAGE 23</t>
  </si>
  <si>
    <t>ACCUMULATED RESERVE FOR DEPRECIATION - ACCDPR</t>
  </si>
  <si>
    <t>PRODUCTION RESERVE</t>
  </si>
  <si>
    <t>TOTAL PRODUCTION DEPRE RESERVE</t>
  </si>
  <si>
    <t>TRANSMISSION RESERVE</t>
  </si>
  <si>
    <t xml:space="preserve">  High-Volt Transmission LINES</t>
  </si>
  <si>
    <t>TOTAL TRANSMISSION DEPRE RESERVE</t>
  </si>
  <si>
    <t>PAGE 24</t>
  </si>
  <si>
    <t>DISTRIBUTION RESERVE</t>
  </si>
  <si>
    <t xml:space="preserve">  Distribution Reserve</t>
  </si>
  <si>
    <t>TOTAL DISTRIBUTION DEPRE RESERVE</t>
  </si>
  <si>
    <t>PAGE 25</t>
  </si>
  <si>
    <t>PROD, TRANS, &amp; DIST RESERVE</t>
  </si>
  <si>
    <t>TOTAL PROD, TRANS, &amp; DIST DEPRE RESERVE</t>
  </si>
  <si>
    <t>PAGE 26</t>
  </si>
  <si>
    <t>TOTAL COMM EQUIP DEPRE RESERVE</t>
  </si>
  <si>
    <t>TOTAL TRANSP EQUIP DEPRE RESERVE</t>
  </si>
  <si>
    <t>EQUALS: DEPRECIATION RESERVE</t>
  </si>
  <si>
    <t>TOTAL ACCUM DEPRECIATION RESERVE</t>
  </si>
  <si>
    <t>PAGE 27</t>
  </si>
  <si>
    <t>WORKING CAPITAL - WKCAP</t>
  </si>
  <si>
    <t>MATERIALS &amp; SUPPLIES</t>
  </si>
  <si>
    <t>TOTAL MATERIALS &amp; SUPPLIES</t>
  </si>
  <si>
    <t>PLUS: EXCLUSIONS</t>
  </si>
  <si>
    <t>TOTAL CASH</t>
  </si>
  <si>
    <t>PLUS: NET ADDITIONS</t>
  </si>
  <si>
    <t>TOTAL NET ADDITIONS</t>
  </si>
  <si>
    <t>MINUS: NET DEDUCTIONS</t>
  </si>
  <si>
    <t>TOTAL NET DEDUCTIONS</t>
  </si>
  <si>
    <t>PAGE 28</t>
  </si>
  <si>
    <t>PLUS: FUEL INVENTORY</t>
  </si>
  <si>
    <t>TOTAL FUEL INVENTORY</t>
  </si>
  <si>
    <t>EQUALS: WORKING CAPITAL, (Incl. fuel inventory)</t>
  </si>
  <si>
    <t>TOTAL WORKING CAPITAL</t>
  </si>
  <si>
    <t>PAGE 29</t>
  </si>
  <si>
    <t>CONSTRUCTION WORK IN PROGRESS - CWIP</t>
  </si>
  <si>
    <t>PRODUCTION CWIP</t>
  </si>
  <si>
    <t>TOTAL PRODUCTION CWIP</t>
  </si>
  <si>
    <t>TRANSMISSION CWIP</t>
  </si>
  <si>
    <t xml:space="preserve">  Hi-Volt Transmission</t>
  </si>
  <si>
    <t xml:space="preserve">  Subtransmission Common</t>
  </si>
  <si>
    <t>TOTAL TRANSMISSION CWIP</t>
  </si>
  <si>
    <t>DISTRIBUTION CWIP</t>
  </si>
  <si>
    <t>TOTAL DISTRIBUTION CWIP</t>
  </si>
  <si>
    <t>PROD, TRANS &amp; DIST CWIP</t>
  </si>
  <si>
    <t>TOTAL PROD, TRANS &amp; DIST CWIP</t>
  </si>
  <si>
    <t>PAGE 30</t>
  </si>
  <si>
    <t>PLUS: GENERAL CWIP</t>
  </si>
  <si>
    <t>TOTAL GENERAL CWIP</t>
  </si>
  <si>
    <t>EQUALS: TOTAL CWIP</t>
  </si>
  <si>
    <t>TOTAL CWIP</t>
  </si>
  <si>
    <t>PAGE 31</t>
  </si>
  <si>
    <t>NET PLANT AND RATE BASE - RBASE</t>
  </si>
  <si>
    <t>PLANT IN SERVICE</t>
  </si>
  <si>
    <t>PLUS: PLANT HELD FOR FUTURE USE</t>
  </si>
  <si>
    <t>EQUALS: TOTAL PLANT</t>
  </si>
  <si>
    <t>TOTAL PLANT</t>
  </si>
  <si>
    <t>LESS: DEPRECIATION RESERVE</t>
  </si>
  <si>
    <t>TOTAL DEPRECIATION RESERVE</t>
  </si>
  <si>
    <t>PAGE 32</t>
  </si>
  <si>
    <t>EQUALS: NET PLANT</t>
  </si>
  <si>
    <t>TOTAL NET PLANT</t>
  </si>
  <si>
    <t>PLUS: WORKING CAPITAL</t>
  </si>
  <si>
    <t>PLUS: CWIP</t>
  </si>
  <si>
    <t>EQUALS: RATE BASE</t>
  </si>
  <si>
    <t>PAGE 33</t>
  </si>
  <si>
    <t>DERIVATION OF UNIT COSTS - UNTCST</t>
  </si>
  <si>
    <t>PROPOSED ROR</t>
  </si>
  <si>
    <t>FUNCTIONALIZED REVENUE REQUIREMENTS</t>
  </si>
  <si>
    <t xml:space="preserve">  Distribution: MDS, Meters,Svcs,IS Equip,Lighting</t>
  </si>
  <si>
    <t xml:space="preserve">  Other: Meter Reading, Billing, Cust Srvc</t>
  </si>
  <si>
    <t xml:space="preserve">  Revenue Associated Expense &amp; Fees</t>
  </si>
  <si>
    <t>TOTAL BASE REVENUE REQUIREMENTS</t>
  </si>
  <si>
    <t xml:space="preserve">   Revenue Expense Expansion Factor</t>
  </si>
  <si>
    <t>BILLING UNITS (ANNUAL)</t>
  </si>
  <si>
    <t>MWh Sales Related To:</t>
  </si>
  <si>
    <t>Production &amp; Transmission (Factor 404)</t>
  </si>
  <si>
    <t>Distribution Primary (Factor 405)</t>
  </si>
  <si>
    <t>Distribution Secondary (Factor 406)</t>
  </si>
  <si>
    <t>Billing kW Related To:</t>
  </si>
  <si>
    <t>Production &amp; Transmission (Factor 401)</t>
  </si>
  <si>
    <t>Distribution Primary (Factor 402)</t>
  </si>
  <si>
    <t>Distribution Secondary (Factor 403)</t>
  </si>
  <si>
    <t>Customer Days</t>
  </si>
  <si>
    <t>Annual Bills  (Factor 412)</t>
  </si>
  <si>
    <t>FUNCTIONALIZED UNIT COSTS (adjusted by Revenue Expense Expansion Factor)</t>
  </si>
  <si>
    <t>Customer Related - $/Bill</t>
  </si>
  <si>
    <t xml:space="preserve">    MDS, Meters, Svcs, IS Equip</t>
  </si>
  <si>
    <t xml:space="preserve">    Meter Reading, Billing, Cust Srvc</t>
  </si>
  <si>
    <t xml:space="preserve"> TOTAL CUSTOMER</t>
  </si>
  <si>
    <t xml:space="preserve"> Production Energy (cents/kWh)</t>
  </si>
  <si>
    <t xml:space="preserve">Capacity  Related </t>
  </si>
  <si>
    <t xml:space="preserve">    Based on MWh Sales - (cents/kWh)</t>
  </si>
  <si>
    <t xml:space="preserve">        Production</t>
  </si>
  <si>
    <t xml:space="preserve">        Transmission</t>
  </si>
  <si>
    <t xml:space="preserve">        Distribution Primary</t>
  </si>
  <si>
    <t xml:space="preserve">        Distribution Secondary</t>
  </si>
  <si>
    <t xml:space="preserve">    Based on Billing KW Demand - ($kW/month)</t>
  </si>
  <si>
    <t xml:space="preserve">        Production Demand</t>
  </si>
  <si>
    <t xml:space="preserve">        Transmission Demand</t>
  </si>
  <si>
    <t xml:space="preserve">        Distribution Primary Demand</t>
  </si>
  <si>
    <t xml:space="preserve">        Distribution Secondary Demand</t>
  </si>
  <si>
    <t>PAGE 34</t>
  </si>
  <si>
    <t>DERIVATION OF D-E-C COSTS - DECCST</t>
  </si>
  <si>
    <t>This section calculates Functionalized Revenue</t>
  </si>
  <si>
    <t>Requirement for Demand, Energy, Cust Costs</t>
  </si>
  <si>
    <t>MULTIPLIED BY RATE OF RETURN</t>
  </si>
  <si>
    <t>EQUALS: RETURN ON RATE BASE</t>
  </si>
  <si>
    <t>TOTAL RETURN ON RATE BASE</t>
  </si>
  <si>
    <t>PLUS: ADJ. TO INCOME TAXES (True-Ups, Adjs., ITC and PDA)</t>
  </si>
  <si>
    <t>TOTAL ADJ'S TO INCOME TAXES</t>
  </si>
  <si>
    <t>LESS INTEREST EXPENSE</t>
  </si>
  <si>
    <t>PAGE 35</t>
  </si>
  <si>
    <t>PLUS PERMANENT TIMING DIFFERENCES</t>
  </si>
  <si>
    <t>EQUALS: OPERATING INCOME BEFORE FIT</t>
  </si>
  <si>
    <t>TOTAL OPER INCOME BEFORE FIT</t>
  </si>
  <si>
    <t>PLUS: OPER. INCOME.*(FIT/(1-FIT)</t>
  </si>
  <si>
    <t>PAGE 36</t>
  </si>
  <si>
    <t>PLUS: STATE INC TAX = FED. TAX. INCOME *SIT/(1-SIT)</t>
  </si>
  <si>
    <t>TOTAL STATE INCOME TAX</t>
  </si>
  <si>
    <t>MINUS: PERMANENT TIMING DIFFERENCES</t>
  </si>
  <si>
    <t>PLUS INTEREST EXPENSE</t>
  </si>
  <si>
    <t>EQUALS: OPERATING INCOME BEFORE TAXES</t>
  </si>
  <si>
    <t>TOTAL OPERATING INCOME BEFORE TAXES</t>
  </si>
  <si>
    <t>PAGE 37</t>
  </si>
  <si>
    <t>PLUS: TAXES OTHER THAN INCOME</t>
  </si>
  <si>
    <t>PLUS: DEPREC &amp; AMORTIZ EXPENSE</t>
  </si>
  <si>
    <t>TOTAL DEPREC &amp; AMORTIZ EXPENSE</t>
  </si>
  <si>
    <t>PLUS: LOSS ON DISPOSITION &amp; MISC.</t>
  </si>
  <si>
    <t>PLUS: O &amp; M EXPENSE</t>
  </si>
  <si>
    <t>TOTAL O &amp; M EXPENSE</t>
  </si>
  <si>
    <t>PAGE 38</t>
  </si>
  <si>
    <t>PLUS: FUEL &amp; POWER TRANSACTIONS</t>
  </si>
  <si>
    <t>EQUALS: TOTAL REVENUE LESS REV TAXES</t>
  </si>
  <si>
    <t>TOTAL TOTAL REVENUE LESS REV TAXES</t>
  </si>
  <si>
    <t>PLUS: ADD'L REVENUE TAXES (Bad Debt &amp; Regulatory Assess. Fee)</t>
  </si>
  <si>
    <t>TOTAL REVENUE TAXES</t>
  </si>
  <si>
    <t>EQUALS: TOTAL REVENUES</t>
  </si>
  <si>
    <t>TOTAL REVENUES</t>
  </si>
  <si>
    <t>PAGE 39</t>
  </si>
  <si>
    <t>LESS: REVENUE OTHER THAN SALES</t>
  </si>
  <si>
    <t>TOTAL REVENUE OTHER THAN SALES</t>
  </si>
  <si>
    <t>EQUALS: SALES REVENUE (FUNCTIONALIZED REVENUE REQUIREMENT)</t>
  </si>
  <si>
    <t>TOTAL SALES REVENUE</t>
  </si>
  <si>
    <t>ALLOCATION FACTOR REPORT</t>
  </si>
  <si>
    <t>FACTOR
NO.</t>
  </si>
  <si>
    <t>UNIT</t>
  </si>
  <si>
    <t>Jurisdictional Production Capacity - 12 CP</t>
  </si>
  <si>
    <t>kW</t>
  </si>
  <si>
    <t xml:space="preserve">     % of Total Company</t>
  </si>
  <si>
    <t>%</t>
  </si>
  <si>
    <t>Distribution Primary Capacity - NCP</t>
  </si>
  <si>
    <t>Distri. Secondary Capacity - Customer Max Demands</t>
  </si>
  <si>
    <t>Transmission - 12  CP</t>
  </si>
  <si>
    <t>Transmission - 4  CP</t>
  </si>
  <si>
    <t>Production Capacity 4 CP (solar allocator placeholder)</t>
  </si>
  <si>
    <t xml:space="preserve">Production Capacity - 12 CP </t>
  </si>
  <si>
    <t xml:space="preserve">Production Capacity - 4 CP </t>
  </si>
  <si>
    <t>Production Capacity - 12 CP &amp; 25% AD</t>
  </si>
  <si>
    <t>Production Capacity - 12 CP &amp; 50% AD</t>
  </si>
  <si>
    <t>Proposed Production Capacity - 12CP &amp; 25% AD</t>
  </si>
  <si>
    <t>Proposed Production Capacity - 12CP &amp; 50% AD</t>
  </si>
  <si>
    <t>Energy - Output to Line</t>
  </si>
  <si>
    <t>mWh</t>
  </si>
  <si>
    <t xml:space="preserve"> Direct Assignment - Wholesale</t>
  </si>
  <si>
    <t>Retail Energy - Output to Line</t>
  </si>
  <si>
    <t>Retail Jurisdictional Direct Assignment</t>
  </si>
  <si>
    <t>Meter Investment Assignment</t>
  </si>
  <si>
    <t>$000's</t>
  </si>
  <si>
    <t>Interruptible Equipment - IS Direct Assign</t>
  </si>
  <si>
    <t>Street Light Facilities  - LS Direct Assignment</t>
  </si>
  <si>
    <t>Meter Reading - Direct Allocation</t>
  </si>
  <si>
    <t>$</t>
  </si>
  <si>
    <t>Billing kW - Power Supply (P&amp;T)</t>
  </si>
  <si>
    <t>Billing kW  - Distribution Primary Capacity</t>
  </si>
  <si>
    <t>Billing kW  - Distribution Secondary Capacity</t>
  </si>
  <si>
    <t>Billing mWh - Power Supply (P&amp;T)</t>
  </si>
  <si>
    <t>Billing mWh  - Distribution Primary Capacity</t>
  </si>
  <si>
    <t>Billing mWh  - Distribution Secondary Capacity</t>
  </si>
  <si>
    <t>Annual Number of Bills</t>
  </si>
  <si>
    <t>No. of Bills</t>
  </si>
  <si>
    <t>Distribution Primary - Customer Component</t>
  </si>
  <si>
    <t>No. of Cust.</t>
  </si>
  <si>
    <t>Distribution Secondary  - Customer Component</t>
  </si>
  <si>
    <t>Billed Sales Revenue  - Direct Allocation</t>
  </si>
  <si>
    <t>Revenue from Sales - Retail Only</t>
  </si>
  <si>
    <t>Unbilled Sales Revenue - Direct Allocation</t>
  </si>
  <si>
    <t>DistrIbution O&amp;M - Customer Component</t>
  </si>
  <si>
    <t>DistrIbution Plant - Customer Component</t>
  </si>
  <si>
    <t>Transmission - 12 CP (Retail Only)</t>
  </si>
  <si>
    <t>MINIMUM DISTRIBUTION SYSTEM (MDS) NOT EMPLOYED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</si>
</sst>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%"/>
    <numFmt numFmtId="166" formatCode="0.000%"/>
    <numFmt numFmtId="167" formatCode="_(* #,##0.000_);_(* \(#,##0.000\);_(* &quot;-&quot;??_);_(@_)"/>
    <numFmt numFmtId="168" formatCode="_(* #,##0.0000000_);_(* \(#,##0.0000000\);_(* &quot;-&quot;??_);_(@_)"/>
    <numFmt numFmtId="169" formatCode="_(* #,##0.0000_);_(* \(#,##0.0000\);_(* &quot;-&quot;??_);_(@_)"/>
    <numFmt numFmtId="170" formatCode="0.0%"/>
    <numFmt numFmtId="171" formatCode="_(* #,##0.000000_);_(* \(#,##0.000000\);_(* &quot;-&quot;??_);_(@_)"/>
    <numFmt numFmtId="172" formatCode="_(* #,##0.00000_);_(* \(#,##0.00000\);_(* &quot;-&quot;??_);_(@_)"/>
    <numFmt numFmtId="173" formatCode="#,##0.000_);\(#,##0.000\)"/>
    <numFmt numFmtId="174" formatCode="_(* #,##0.0000000000_);_(* \(#,##0.0000000000\);_(* &quot;-&quot;??_);_(@_)"/>
  </numFmts>
  <fonts count="1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u val="singleAccounting"/>
      <sz val="11"/>
      <name val="Arial"/>
      <family val="2"/>
    </font>
    <font>
      <sz val="11"/>
      <name val="Aptos Narrow"/>
      <family val="2"/>
      <scheme val="minor"/>
    </font>
    <font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05">
    <xf numFmtId="0" fontId="0" fillId="0" borderId="0" xfId="0"/>
    <xf numFmtId="164" fontId="3" fillId="0" borderId="0" xfId="2" applyNumberFormat="1" applyFont="1" applyFill="1" applyAlignment="1">
      <alignment horizontal="left"/>
    </xf>
    <xf numFmtId="164" fontId="4" fillId="0" borderId="0" xfId="2" applyNumberFormat="1" applyFont="1" applyFill="1"/>
    <xf numFmtId="164" fontId="3" fillId="0" borderId="0" xfId="2" applyNumberFormat="1" applyFont="1" applyFill="1" applyAlignment="1">
      <alignment horizontal="center" vertical="top"/>
    </xf>
    <xf numFmtId="164" fontId="3" fillId="0" borderId="0" xfId="2" applyNumberFormat="1" applyFont="1"/>
    <xf numFmtId="164" fontId="3" fillId="0" borderId="0" xfId="2" applyNumberFormat="1" applyFont="1" applyAlignment="1">
      <alignment horizontal="right"/>
    </xf>
    <xf numFmtId="164" fontId="3" fillId="0" borderId="0" xfId="2" applyNumberFormat="1" applyFont="1" applyFill="1" applyAlignment="1">
      <alignment horizontal="center"/>
    </xf>
    <xf numFmtId="164" fontId="4" fillId="0" borderId="0" xfId="2" applyNumberFormat="1" applyFont="1"/>
    <xf numFmtId="165" fontId="4" fillId="0" borderId="0" xfId="3" applyNumberFormat="1" applyFont="1" applyAlignment="1">
      <alignment horizontal="right"/>
    </xf>
    <xf numFmtId="0" fontId="4" fillId="0" borderId="0" xfId="2" applyNumberFormat="1" applyFont="1" applyFill="1" applyAlignment="1">
      <alignment horizontal="left"/>
    </xf>
    <xf numFmtId="0" fontId="4" fillId="0" borderId="0" xfId="2" applyNumberFormat="1" applyFont="1" applyFill="1" applyAlignment="1">
      <alignment horizontal="center"/>
    </xf>
    <xf numFmtId="0" fontId="4" fillId="0" borderId="0" xfId="0" applyFont="1"/>
    <xf numFmtId="0" fontId="3" fillId="0" borderId="0" xfId="2" applyNumberFormat="1" applyFont="1" applyFill="1" applyAlignment="1">
      <alignment horizontal="center"/>
    </xf>
    <xf numFmtId="164" fontId="4" fillId="0" borderId="0" xfId="2" applyNumberFormat="1" applyFont="1" applyFill="1" applyAlignment="1">
      <alignment horizontal="center"/>
    </xf>
    <xf numFmtId="164" fontId="3" fillId="0" borderId="0" xfId="2" applyNumberFormat="1" applyFont="1" applyFill="1" applyBorder="1" applyAlignment="1"/>
    <xf numFmtId="164" fontId="3" fillId="0" borderId="0" xfId="2" applyNumberFormat="1" applyFont="1" applyBorder="1" applyAlignment="1">
      <alignment horizontal="center"/>
    </xf>
    <xf numFmtId="0" fontId="3" fillId="0" borderId="1" xfId="2" applyNumberFormat="1" applyFont="1" applyFill="1" applyBorder="1" applyAlignment="1">
      <alignment horizontal="center" wrapText="1"/>
    </xf>
    <xf numFmtId="164" fontId="4" fillId="0" borderId="1" xfId="2" applyNumberFormat="1" applyFont="1" applyFill="1" applyBorder="1"/>
    <xf numFmtId="164" fontId="3" fillId="0" borderId="1" xfId="2" applyNumberFormat="1" applyFont="1" applyFill="1" applyBorder="1" applyAlignment="1">
      <alignment horizontal="center" wrapText="1"/>
    </xf>
    <xf numFmtId="164" fontId="3" fillId="0" borderId="1" xfId="2" applyNumberFormat="1" applyFont="1" applyFill="1" applyBorder="1" applyAlignment="1">
      <alignment horizontal="center"/>
    </xf>
    <xf numFmtId="164" fontId="3" fillId="0" borderId="1" xfId="2" applyNumberFormat="1" applyFont="1" applyBorder="1" applyAlignment="1">
      <alignment horizontal="center"/>
    </xf>
    <xf numFmtId="164" fontId="3" fillId="0" borderId="1" xfId="2" applyNumberFormat="1" applyFont="1" applyBorder="1" applyAlignment="1">
      <alignment horizontal="center" wrapText="1"/>
    </xf>
    <xf numFmtId="0" fontId="3" fillId="0" borderId="0" xfId="2" applyNumberFormat="1" applyFont="1" applyFill="1" applyBorder="1" applyAlignment="1">
      <alignment horizontal="center"/>
    </xf>
    <xf numFmtId="164" fontId="4" fillId="0" borderId="0" xfId="2" applyNumberFormat="1" applyFont="1" applyFill="1" applyBorder="1"/>
    <xf numFmtId="164" fontId="3" fillId="0" borderId="0" xfId="2" applyNumberFormat="1" applyFont="1" applyFill="1" applyBorder="1" applyAlignment="1">
      <alignment horizontal="center"/>
    </xf>
    <xf numFmtId="164" fontId="5" fillId="0" borderId="0" xfId="2" applyNumberFormat="1" applyFont="1"/>
    <xf numFmtId="164" fontId="5" fillId="0" borderId="0" xfId="2" applyNumberFormat="1" applyFont="1" applyFill="1"/>
    <xf numFmtId="164" fontId="4" fillId="0" borderId="0" xfId="2" applyNumberFormat="1" applyFont="1" applyBorder="1"/>
    <xf numFmtId="37" fontId="4" fillId="0" borderId="0" xfId="2" applyNumberFormat="1" applyFont="1" applyFill="1" applyBorder="1"/>
    <xf numFmtId="37" fontId="4" fillId="0" borderId="0" xfId="2" applyNumberFormat="1" applyFont="1"/>
    <xf numFmtId="164" fontId="4" fillId="0" borderId="0" xfId="2" applyNumberFormat="1" applyFont="1" applyAlignment="1">
      <alignment horizontal="center"/>
    </xf>
    <xf numFmtId="164" fontId="4" fillId="0" borderId="2" xfId="2" applyNumberFormat="1" applyFont="1" applyFill="1" applyBorder="1"/>
    <xf numFmtId="164" fontId="4" fillId="0" borderId="3" xfId="2" applyNumberFormat="1" applyFont="1" applyFill="1" applyBorder="1"/>
    <xf numFmtId="164" fontId="4" fillId="0" borderId="4" xfId="2" applyNumberFormat="1" applyFont="1" applyFill="1" applyBorder="1"/>
    <xf numFmtId="166" fontId="4" fillId="0" borderId="0" xfId="3" applyNumberFormat="1" applyFont="1" applyFill="1"/>
    <xf numFmtId="167" fontId="4" fillId="0" borderId="0" xfId="2" applyNumberFormat="1" applyFont="1" applyFill="1"/>
    <xf numFmtId="43" fontId="4" fillId="0" borderId="0" xfId="2" applyFont="1" applyFill="1"/>
    <xf numFmtId="43" fontId="4" fillId="0" borderId="0" xfId="2" applyFont="1"/>
    <xf numFmtId="168" fontId="4" fillId="0" borderId="0" xfId="2" applyNumberFormat="1" applyFont="1" applyFill="1"/>
    <xf numFmtId="164" fontId="6" fillId="0" borderId="0" xfId="2" applyNumberFormat="1" applyFont="1" applyFill="1"/>
    <xf numFmtId="10" fontId="4" fillId="0" borderId="0" xfId="3" applyNumberFormat="1" applyFont="1" applyFill="1" applyAlignment="1">
      <alignment horizontal="right"/>
    </xf>
    <xf numFmtId="164" fontId="4" fillId="0" borderId="0" xfId="2" quotePrefix="1" applyNumberFormat="1" applyFont="1" applyFill="1" applyAlignment="1">
      <alignment horizontal="left"/>
    </xf>
    <xf numFmtId="164" fontId="4" fillId="0" borderId="0" xfId="2" quotePrefix="1" applyNumberFormat="1" applyFont="1" applyFill="1" applyAlignment="1">
      <alignment horizontal="center"/>
    </xf>
    <xf numFmtId="169" fontId="4" fillId="0" borderId="0" xfId="2" applyNumberFormat="1" applyFont="1" applyFill="1"/>
    <xf numFmtId="164" fontId="3" fillId="0" borderId="0" xfId="2" applyNumberFormat="1" applyFont="1" applyFill="1" applyAlignment="1">
      <alignment horizontal="right"/>
    </xf>
    <xf numFmtId="164" fontId="3" fillId="0" borderId="0" xfId="2" applyNumberFormat="1" applyFont="1" applyFill="1"/>
    <xf numFmtId="164" fontId="3" fillId="0" borderId="0" xfId="2" applyNumberFormat="1" applyFont="1" applyAlignment="1">
      <alignment horizontal="center"/>
    </xf>
    <xf numFmtId="170" fontId="4" fillId="0" borderId="0" xfId="3" applyNumberFormat="1" applyFont="1" applyFill="1"/>
    <xf numFmtId="164" fontId="4" fillId="0" borderId="0" xfId="2" quotePrefix="1" applyNumberFormat="1" applyFont="1"/>
    <xf numFmtId="164" fontId="4" fillId="0" borderId="0" xfId="2" applyNumberFormat="1" applyFont="1" applyFill="1" applyAlignment="1">
      <alignment horizontal="right"/>
    </xf>
    <xf numFmtId="164" fontId="4" fillId="0" borderId="5" xfId="2" applyNumberFormat="1" applyFont="1" applyFill="1" applyBorder="1"/>
    <xf numFmtId="164" fontId="4" fillId="0" borderId="1" xfId="2" applyNumberFormat="1" applyFont="1" applyBorder="1"/>
    <xf numFmtId="164" fontId="4" fillId="0" borderId="3" xfId="2" applyNumberFormat="1" applyFont="1" applyBorder="1"/>
    <xf numFmtId="0" fontId="7" fillId="0" borderId="0" xfId="0" applyFont="1"/>
    <xf numFmtId="164" fontId="3" fillId="0" borderId="1" xfId="2" applyNumberFormat="1" applyFont="1" applyFill="1" applyBorder="1"/>
    <xf numFmtId="164" fontId="4" fillId="0" borderId="0" xfId="2" quotePrefix="1" applyNumberFormat="1" applyFont="1" applyFill="1"/>
    <xf numFmtId="167" fontId="4" fillId="0" borderId="0" xfId="2" applyNumberFormat="1" applyFont="1"/>
    <xf numFmtId="164" fontId="8" fillId="0" borderId="2" xfId="2" applyNumberFormat="1" applyFont="1" applyFill="1" applyBorder="1"/>
    <xf numFmtId="0" fontId="4" fillId="0" borderId="0" xfId="2" applyNumberFormat="1" applyFont="1" applyFill="1" applyBorder="1" applyAlignment="1">
      <alignment horizontal="center"/>
    </xf>
    <xf numFmtId="164" fontId="3" fillId="0" borderId="0" xfId="2" applyNumberFormat="1" applyFont="1" applyFill="1" applyBorder="1"/>
    <xf numFmtId="164" fontId="5" fillId="0" borderId="0" xfId="2" applyNumberFormat="1" applyFont="1" applyFill="1" applyBorder="1"/>
    <xf numFmtId="164" fontId="4" fillId="0" borderId="0" xfId="2" quotePrefix="1" applyNumberFormat="1" applyFont="1" applyBorder="1"/>
    <xf numFmtId="0" fontId="3" fillId="0" borderId="0" xfId="2" applyNumberFormat="1" applyFont="1" applyFill="1" applyBorder="1" applyAlignment="1">
      <alignment horizontal="center" wrapText="1"/>
    </xf>
    <xf numFmtId="164" fontId="3" fillId="0" borderId="0" xfId="2" applyNumberFormat="1" applyFont="1" applyFill="1" applyBorder="1" applyAlignment="1">
      <alignment horizontal="center" wrapText="1"/>
    </xf>
    <xf numFmtId="164" fontId="3" fillId="0" borderId="0" xfId="2" applyNumberFormat="1" applyFont="1" applyBorder="1" applyAlignment="1">
      <alignment horizontal="center" wrapText="1"/>
    </xf>
    <xf numFmtId="164" fontId="5" fillId="0" borderId="0" xfId="2" applyNumberFormat="1" applyFont="1" applyFill="1" applyBorder="1" applyAlignment="1">
      <alignment horizontal="left"/>
    </xf>
    <xf numFmtId="164" fontId="4" fillId="0" borderId="0" xfId="2" quotePrefix="1" applyNumberFormat="1" applyFont="1" applyFill="1" applyBorder="1"/>
    <xf numFmtId="164" fontId="9" fillId="0" borderId="0" xfId="2" applyNumberFormat="1" applyFont="1" applyFill="1" applyBorder="1"/>
    <xf numFmtId="0" fontId="2" fillId="0" borderId="0" xfId="0" applyFont="1"/>
    <xf numFmtId="164" fontId="4" fillId="0" borderId="6" xfId="2" applyNumberFormat="1" applyFont="1" applyFill="1" applyBorder="1"/>
    <xf numFmtId="164" fontId="3" fillId="0" borderId="0" xfId="2" quotePrefix="1" applyNumberFormat="1" applyFont="1" applyFill="1" applyBorder="1"/>
    <xf numFmtId="164" fontId="3" fillId="0" borderId="0" xfId="2" applyNumberFormat="1" applyFont="1" applyFill="1" applyBorder="1" applyAlignment="1">
      <alignment horizontal="left"/>
    </xf>
    <xf numFmtId="0" fontId="3" fillId="0" borderId="0" xfId="2" quotePrefix="1" applyNumberFormat="1" applyFont="1" applyFill="1" applyBorder="1" applyAlignment="1">
      <alignment horizontal="left"/>
    </xf>
    <xf numFmtId="171" fontId="4" fillId="0" borderId="0" xfId="2" applyNumberFormat="1" applyFont="1" applyFill="1"/>
    <xf numFmtId="164" fontId="2" fillId="0" borderId="0" xfId="0" applyNumberFormat="1" applyFont="1"/>
    <xf numFmtId="172" fontId="4" fillId="0" borderId="0" xfId="2" applyNumberFormat="1" applyFont="1" applyFill="1"/>
    <xf numFmtId="164" fontId="4" fillId="0" borderId="7" xfId="2" applyNumberFormat="1" applyFont="1" applyFill="1" applyBorder="1" applyAlignment="1">
      <alignment horizontal="center"/>
    </xf>
    <xf numFmtId="164" fontId="4" fillId="0" borderId="8" xfId="2" applyNumberFormat="1" applyFont="1" applyFill="1" applyBorder="1"/>
    <xf numFmtId="0" fontId="4" fillId="0" borderId="8" xfId="0" applyFont="1" applyBorder="1"/>
    <xf numFmtId="44" fontId="4" fillId="0" borderId="8" xfId="1" applyFont="1" applyFill="1" applyBorder="1"/>
    <xf numFmtId="44" fontId="4" fillId="0" borderId="0" xfId="1" applyFont="1" applyFill="1" applyBorder="1"/>
    <xf numFmtId="44" fontId="4" fillId="0" borderId="9" xfId="1" applyFont="1" applyFill="1" applyBorder="1"/>
    <xf numFmtId="44" fontId="4" fillId="0" borderId="1" xfId="1" applyFont="1" applyFill="1" applyBorder="1"/>
    <xf numFmtId="44" fontId="4" fillId="0" borderId="10" xfId="1" applyFont="1" applyFill="1" applyBorder="1"/>
    <xf numFmtId="173" fontId="4" fillId="0" borderId="0" xfId="1" applyNumberFormat="1" applyFont="1" applyFill="1" applyBorder="1"/>
    <xf numFmtId="173" fontId="4" fillId="0" borderId="0" xfId="0" applyNumberFormat="1" applyFont="1"/>
    <xf numFmtId="173" fontId="4" fillId="0" borderId="0" xfId="1" applyNumberFormat="1" applyFont="1" applyBorder="1"/>
    <xf numFmtId="44" fontId="4" fillId="0" borderId="0" xfId="1" applyFont="1"/>
    <xf numFmtId="0" fontId="3" fillId="0" borderId="0" xfId="2" applyNumberFormat="1" applyFont="1" applyFill="1" applyAlignment="1">
      <alignment horizontal="left"/>
    </xf>
    <xf numFmtId="0" fontId="3" fillId="0" borderId="1" xfId="0" applyFont="1" applyBorder="1" applyAlignment="1">
      <alignment horizontal="center" wrapText="1"/>
    </xf>
    <xf numFmtId="43" fontId="4" fillId="0" borderId="0" xfId="2" quotePrefix="1" applyFont="1" applyFill="1"/>
    <xf numFmtId="164" fontId="6" fillId="0" borderId="0" xfId="2" applyNumberFormat="1" applyFont="1" applyFill="1" applyBorder="1"/>
    <xf numFmtId="174" fontId="4" fillId="0" borderId="0" xfId="2" applyNumberFormat="1" applyFont="1" applyFill="1"/>
    <xf numFmtId="169" fontId="4" fillId="0" borderId="0" xfId="2" applyNumberFormat="1" applyFont="1" applyFill="1" applyBorder="1"/>
    <xf numFmtId="164" fontId="4" fillId="0" borderId="1" xfId="2" quotePrefix="1" applyNumberFormat="1" applyFont="1" applyFill="1" applyBorder="1"/>
    <xf numFmtId="165" fontId="3" fillId="0" borderId="0" xfId="3" applyNumberFormat="1" applyFont="1" applyFill="1"/>
    <xf numFmtId="165" fontId="3" fillId="0" borderId="0" xfId="3" applyNumberFormat="1" applyFont="1"/>
    <xf numFmtId="165" fontId="4" fillId="0" borderId="0" xfId="3" applyNumberFormat="1" applyFont="1" applyFill="1"/>
    <xf numFmtId="0" fontId="4" fillId="0" borderId="0" xfId="0" applyFont="1" applyAlignment="1">
      <alignment horizontal="center"/>
    </xf>
    <xf numFmtId="0" fontId="4" fillId="0" borderId="0" xfId="2" applyNumberFormat="1" applyFont="1" applyFill="1" applyBorder="1" applyAlignment="1">
      <alignment horizontal="center" wrapText="1"/>
    </xf>
    <xf numFmtId="164" fontId="4" fillId="0" borderId="0" xfId="2" applyNumberFormat="1" applyFont="1" applyFill="1" applyBorder="1" applyAlignment="1">
      <alignment horizontal="center"/>
    </xf>
    <xf numFmtId="164" fontId="4" fillId="0" borderId="0" xfId="2" applyNumberFormat="1" applyFont="1" applyFill="1" applyBorder="1" applyAlignment="1">
      <alignment horizontal="center" wrapText="1"/>
    </xf>
    <xf numFmtId="37" fontId="4" fillId="0" borderId="0" xfId="2" applyNumberFormat="1" applyFont="1" applyFill="1"/>
    <xf numFmtId="164" fontId="4" fillId="0" borderId="0" xfId="2" applyNumberFormat="1" applyFont="1" applyFill="1" applyAlignment="1"/>
    <xf numFmtId="164" fontId="3" fillId="0" borderId="0" xfId="2" applyNumberFormat="1" applyFont="1" applyFill="1" applyAlignment="1">
      <alignment horizontal="center"/>
    </xf>
  </cellXfs>
  <cellStyles count="4">
    <cellStyle name="Comma 2" xfId="2" xr:uid="{59EC8805-A96E-4FA3-8AC9-50E4B91BD903}"/>
    <cellStyle name="Currency" xfId="1" builtinId="4"/>
    <cellStyle name="Normal" xfId="0" builtinId="0"/>
    <cellStyle name="Percent 2" xfId="3" xr:uid="{CDB34072-1A56-4A9F-B074-5EA644D4DB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8FDF7-A391-4B67-8818-6469E359E634}">
  <sheetPr codeName="Sheet107"/>
  <dimension ref="A1:M2559"/>
  <sheetViews>
    <sheetView tabSelected="1" zoomScaleNormal="100" zoomScalePageLayoutView="70" workbookViewId="0"/>
  </sheetViews>
  <sheetFormatPr defaultRowHeight="15"/>
  <cols>
    <col min="1" max="1" width="10.85546875" style="10" customWidth="1"/>
    <col min="2" max="2" width="53.7109375" style="2" customWidth="1"/>
    <col min="3" max="3" width="13.5703125" style="2" customWidth="1"/>
    <col min="4" max="4" width="17.42578125" style="2" bestFit="1" customWidth="1"/>
    <col min="5" max="5" width="14" style="2" bestFit="1" customWidth="1"/>
    <col min="6" max="11" width="12.42578125" style="2" customWidth="1"/>
    <col min="12" max="12" width="12.42578125" style="7" customWidth="1"/>
    <col min="13" max="13" width="15.42578125" style="7" customWidth="1"/>
  </cols>
  <sheetData>
    <row r="1" spans="1:13">
      <c r="A1" s="1" t="s">
        <v>0</v>
      </c>
      <c r="F1" s="3" t="s">
        <v>1</v>
      </c>
      <c r="G1" s="3"/>
      <c r="H1" s="3"/>
      <c r="I1" s="3"/>
      <c r="L1" s="4"/>
      <c r="M1" s="5" t="s">
        <v>2</v>
      </c>
    </row>
    <row r="2" spans="1:13">
      <c r="A2" s="1" t="s">
        <v>3</v>
      </c>
      <c r="F2" s="6" t="s">
        <v>4</v>
      </c>
      <c r="G2" s="6"/>
      <c r="H2" s="6"/>
      <c r="I2" s="6"/>
      <c r="M2" s="8"/>
    </row>
    <row r="3" spans="1:13">
      <c r="A3" s="1" t="s">
        <v>5</v>
      </c>
      <c r="F3" s="6" t="s">
        <v>6</v>
      </c>
      <c r="G3" s="6"/>
      <c r="H3" s="6"/>
      <c r="I3" s="6"/>
    </row>
    <row r="4" spans="1:13">
      <c r="A4" s="1" t="s">
        <v>7</v>
      </c>
      <c r="M4" s="5"/>
    </row>
    <row r="5" spans="1:13">
      <c r="A5" s="1" t="s">
        <v>8</v>
      </c>
      <c r="B5" s="1"/>
      <c r="C5" s="1"/>
      <c r="F5" s="6" t="s">
        <v>9</v>
      </c>
      <c r="G5" s="6"/>
      <c r="H5" s="6"/>
      <c r="I5" s="6"/>
    </row>
    <row r="6" spans="1:13">
      <c r="A6" s="9"/>
      <c r="F6" s="6"/>
      <c r="G6" s="6"/>
      <c r="H6" s="6"/>
      <c r="I6" s="6"/>
    </row>
    <row r="7" spans="1:13">
      <c r="B7" s="11"/>
      <c r="C7" s="11"/>
      <c r="F7" s="6"/>
      <c r="G7" s="6"/>
      <c r="H7" s="6"/>
      <c r="I7" s="6"/>
    </row>
    <row r="9" spans="1:13">
      <c r="A9" s="12"/>
      <c r="E9" s="13"/>
      <c r="J9" s="14"/>
      <c r="K9" s="14"/>
      <c r="L9" s="15"/>
    </row>
    <row r="10" spans="1:13" ht="30">
      <c r="A10" s="16" t="s">
        <v>10</v>
      </c>
      <c r="B10" s="17"/>
      <c r="C10" s="17"/>
      <c r="D10" s="18" t="s">
        <v>11</v>
      </c>
      <c r="E10" s="19" t="s">
        <v>12</v>
      </c>
      <c r="F10" s="19" t="s">
        <v>13</v>
      </c>
      <c r="G10" s="19" t="s">
        <v>14</v>
      </c>
      <c r="H10" s="19" t="s">
        <v>15</v>
      </c>
      <c r="I10" s="19" t="s">
        <v>16</v>
      </c>
      <c r="J10" s="18" t="s">
        <v>17</v>
      </c>
      <c r="K10" s="18" t="s">
        <v>18</v>
      </c>
      <c r="L10" s="20"/>
      <c r="M10" s="21" t="s">
        <v>19</v>
      </c>
    </row>
    <row r="11" spans="1:13">
      <c r="A11" s="22"/>
      <c r="B11" s="23"/>
      <c r="C11" s="23"/>
      <c r="D11" s="24"/>
      <c r="E11" s="24"/>
      <c r="F11" s="24"/>
      <c r="G11" s="24"/>
      <c r="H11" s="24"/>
      <c r="I11" s="24"/>
      <c r="J11" s="24"/>
      <c r="K11" s="24"/>
      <c r="L11" s="15"/>
      <c r="M11" s="25"/>
    </row>
    <row r="12" spans="1:13">
      <c r="A12" s="10">
        <v>1</v>
      </c>
      <c r="B12" s="26" t="s">
        <v>20</v>
      </c>
      <c r="C12" s="26"/>
    </row>
    <row r="13" spans="1:13">
      <c r="A13" s="10">
        <v>2</v>
      </c>
      <c r="B13" s="2" t="s">
        <v>21</v>
      </c>
      <c r="D13" s="23">
        <v>1480725.4995300001</v>
      </c>
      <c r="E13" s="23">
        <v>920603.76833999995</v>
      </c>
      <c r="F13" s="23">
        <v>95214.926359999998</v>
      </c>
      <c r="G13" s="23">
        <v>310482.26285000006</v>
      </c>
      <c r="H13" s="23">
        <v>44352.932979999998</v>
      </c>
      <c r="I13" s="23">
        <v>23795.302800000001</v>
      </c>
      <c r="J13" s="23">
        <v>3570.4600599999999</v>
      </c>
      <c r="K13" s="23">
        <v>82705.846140000009</v>
      </c>
      <c r="L13" s="27"/>
      <c r="M13" s="2"/>
    </row>
    <row r="14" spans="1:13">
      <c r="A14" s="10">
        <v>3</v>
      </c>
      <c r="B14" s="2" t="s">
        <v>22</v>
      </c>
      <c r="D14" s="17">
        <v>37746.224671724645</v>
      </c>
      <c r="E14" s="17">
        <v>28272.424838672901</v>
      </c>
      <c r="F14" s="17">
        <v>2484.9880204156862</v>
      </c>
      <c r="G14" s="17">
        <v>6044.01907677498</v>
      </c>
      <c r="H14" s="17">
        <v>628.8196839182857</v>
      </c>
      <c r="I14" s="17">
        <v>109.14489197238515</v>
      </c>
      <c r="J14" s="17">
        <v>96.044596197556714</v>
      </c>
      <c r="K14" s="17">
        <v>110.78356377286018</v>
      </c>
      <c r="L14" s="27"/>
      <c r="M14" s="2"/>
    </row>
    <row r="15" spans="1:13">
      <c r="A15" s="10">
        <v>4</v>
      </c>
      <c r="D15" s="23" t="s">
        <v>23</v>
      </c>
      <c r="E15" s="23" t="s">
        <v>23</v>
      </c>
      <c r="F15" s="23" t="s">
        <v>23</v>
      </c>
      <c r="G15" s="23" t="s">
        <v>23</v>
      </c>
      <c r="H15" s="23" t="s">
        <v>23</v>
      </c>
      <c r="I15" s="23" t="s">
        <v>23</v>
      </c>
      <c r="J15" s="23" t="s">
        <v>23</v>
      </c>
      <c r="K15" s="23" t="s">
        <v>23</v>
      </c>
      <c r="L15" s="27"/>
      <c r="M15" s="2"/>
    </row>
    <row r="16" spans="1:13">
      <c r="A16" s="10">
        <v>5</v>
      </c>
      <c r="B16" s="2" t="s">
        <v>24</v>
      </c>
      <c r="D16" s="23">
        <v>1518471.7242017249</v>
      </c>
      <c r="E16" s="23">
        <v>948876.19317867281</v>
      </c>
      <c r="F16" s="23">
        <v>97699.914380415677</v>
      </c>
      <c r="G16" s="23">
        <v>316526.28192677506</v>
      </c>
      <c r="H16" s="23">
        <v>44981.752663918283</v>
      </c>
      <c r="I16" s="23">
        <v>23904.447691972386</v>
      </c>
      <c r="J16" s="23">
        <v>3666.5046561975564</v>
      </c>
      <c r="K16" s="23">
        <v>82816.629703772865</v>
      </c>
      <c r="L16" s="27"/>
      <c r="M16" s="2"/>
    </row>
    <row r="17" spans="1:13">
      <c r="A17" s="10">
        <v>6</v>
      </c>
      <c r="D17" s="2" t="s">
        <v>23</v>
      </c>
      <c r="E17" s="23" t="s">
        <v>23</v>
      </c>
      <c r="F17" s="23" t="s">
        <v>23</v>
      </c>
      <c r="G17" s="23" t="s">
        <v>23</v>
      </c>
      <c r="H17" s="23" t="s">
        <v>23</v>
      </c>
      <c r="I17" s="23" t="s">
        <v>23</v>
      </c>
      <c r="J17" s="23" t="s">
        <v>23</v>
      </c>
      <c r="K17" s="23" t="s">
        <v>23</v>
      </c>
    </row>
    <row r="18" spans="1:13">
      <c r="A18" s="10">
        <v>7</v>
      </c>
      <c r="D18" s="28" t="s">
        <v>23</v>
      </c>
      <c r="E18" s="28" t="s">
        <v>23</v>
      </c>
      <c r="F18" s="28" t="s">
        <v>23</v>
      </c>
      <c r="G18" s="28" t="s">
        <v>23</v>
      </c>
      <c r="H18" s="28" t="s">
        <v>23</v>
      </c>
      <c r="I18" s="28" t="s">
        <v>23</v>
      </c>
      <c r="J18" s="28" t="s">
        <v>23</v>
      </c>
      <c r="K18" s="28" t="s">
        <v>23</v>
      </c>
      <c r="L18" s="29"/>
      <c r="M18" s="29"/>
    </row>
    <row r="19" spans="1:13">
      <c r="A19" s="10">
        <v>8</v>
      </c>
      <c r="B19" s="26" t="s">
        <v>25</v>
      </c>
      <c r="C19" s="26"/>
      <c r="D19" s="2" t="s">
        <v>23</v>
      </c>
      <c r="E19" s="2" t="s">
        <v>23</v>
      </c>
      <c r="F19" s="2" t="s">
        <v>23</v>
      </c>
      <c r="G19" s="2" t="s">
        <v>23</v>
      </c>
      <c r="H19" s="2" t="s">
        <v>23</v>
      </c>
      <c r="I19" s="2" t="s">
        <v>23</v>
      </c>
      <c r="J19" s="2" t="s">
        <v>23</v>
      </c>
      <c r="K19" s="2" t="s">
        <v>23</v>
      </c>
      <c r="M19" s="30"/>
    </row>
    <row r="20" spans="1:13">
      <c r="A20" s="10">
        <v>9</v>
      </c>
      <c r="B20" s="2" t="s">
        <v>26</v>
      </c>
      <c r="D20" s="2">
        <v>626.46090775325297</v>
      </c>
      <c r="E20" s="2">
        <v>316.13358975594224</v>
      </c>
      <c r="F20" s="2">
        <v>29.214444451259041</v>
      </c>
      <c r="G20" s="2">
        <v>217.63626389760336</v>
      </c>
      <c r="H20" s="2">
        <v>34.64419389080566</v>
      </c>
      <c r="I20" s="2">
        <v>25.522788671559834</v>
      </c>
      <c r="J20" s="2">
        <v>3.3096270860828403</v>
      </c>
      <c r="K20" s="2">
        <v>0</v>
      </c>
      <c r="M20" s="2"/>
    </row>
    <row r="21" spans="1:13">
      <c r="A21" s="10">
        <v>10</v>
      </c>
      <c r="B21" s="2" t="s">
        <v>27</v>
      </c>
      <c r="D21" s="2">
        <v>391771.10540050903</v>
      </c>
      <c r="E21" s="2">
        <v>258142.71990037011</v>
      </c>
      <c r="F21" s="2">
        <v>24528.174589286165</v>
      </c>
      <c r="G21" s="2">
        <v>82558.304316119364</v>
      </c>
      <c r="H21" s="2">
        <v>9841.4549164017189</v>
      </c>
      <c r="I21" s="2">
        <v>6337.3501261165811</v>
      </c>
      <c r="J21" s="2">
        <v>619.19155997823464</v>
      </c>
      <c r="K21" s="2">
        <v>9743.9099922368205</v>
      </c>
      <c r="L21" s="2"/>
      <c r="M21" s="2"/>
    </row>
    <row r="22" spans="1:13">
      <c r="A22" s="10">
        <v>11</v>
      </c>
      <c r="B22" s="2" t="s">
        <v>28</v>
      </c>
      <c r="D22" s="2">
        <v>531436.07741352892</v>
      </c>
      <c r="E22" s="2">
        <v>331589.37091173377</v>
      </c>
      <c r="F22" s="2">
        <v>29675.061574138286</v>
      </c>
      <c r="G22" s="2">
        <v>124875.02729967088</v>
      </c>
      <c r="H22" s="2">
        <v>14391.241042272099</v>
      </c>
      <c r="I22" s="2">
        <v>9431.1030588376507</v>
      </c>
      <c r="J22" s="2">
        <v>713.33160840114181</v>
      </c>
      <c r="K22" s="2">
        <v>20760.941918475088</v>
      </c>
      <c r="M22" s="2"/>
    </row>
    <row r="23" spans="1:13">
      <c r="A23" s="10">
        <v>12</v>
      </c>
      <c r="B23" s="2" t="s">
        <v>29</v>
      </c>
      <c r="D23" s="2">
        <v>101592.48203669998</v>
      </c>
      <c r="E23" s="2">
        <v>64034.972242400821</v>
      </c>
      <c r="F23" s="2">
        <v>5532.2420636899915</v>
      </c>
      <c r="G23" s="2">
        <v>23437.135926171301</v>
      </c>
      <c r="H23" s="2">
        <v>2700.6208732440564</v>
      </c>
      <c r="I23" s="2">
        <v>1720.0715352517007</v>
      </c>
      <c r="J23" s="2">
        <v>140.36514548455145</v>
      </c>
      <c r="K23" s="2">
        <v>4027.0742504575728</v>
      </c>
      <c r="M23" s="2"/>
    </row>
    <row r="24" spans="1:13">
      <c r="A24" s="10">
        <v>13</v>
      </c>
      <c r="B24" s="2" t="s">
        <v>30</v>
      </c>
      <c r="D24" s="2">
        <v>-8326.8594599586286</v>
      </c>
      <c r="E24" s="2">
        <v>-6860.2276728016386</v>
      </c>
      <c r="F24" s="2">
        <v>2812.5103446734961</v>
      </c>
      <c r="G24" s="2">
        <v>-13237.905384747404</v>
      </c>
      <c r="H24" s="2">
        <v>458.15609025547184</v>
      </c>
      <c r="I24" s="2">
        <v>-1152.0029827873034</v>
      </c>
      <c r="J24" s="2">
        <v>401.62586568342152</v>
      </c>
      <c r="K24" s="2">
        <v>9250.9842797652454</v>
      </c>
      <c r="M24" s="2"/>
    </row>
    <row r="25" spans="1:13">
      <c r="A25" s="10">
        <v>14</v>
      </c>
      <c r="B25" s="2" t="s">
        <v>31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17">
        <v>0</v>
      </c>
      <c r="L25" s="23"/>
      <c r="M25" s="2"/>
    </row>
    <row r="26" spans="1:13">
      <c r="A26" s="10">
        <v>15</v>
      </c>
      <c r="D26" s="31" t="s">
        <v>23</v>
      </c>
      <c r="E26" s="31" t="s">
        <v>23</v>
      </c>
      <c r="F26" s="31" t="s">
        <v>23</v>
      </c>
      <c r="G26" s="31" t="s">
        <v>23</v>
      </c>
      <c r="H26" s="31" t="s">
        <v>23</v>
      </c>
      <c r="I26" s="31" t="s">
        <v>23</v>
      </c>
      <c r="J26" s="31" t="s">
        <v>23</v>
      </c>
      <c r="K26" s="23" t="s">
        <v>23</v>
      </c>
      <c r="L26" s="27"/>
      <c r="M26" s="2"/>
    </row>
    <row r="27" spans="1:13">
      <c r="A27" s="10">
        <v>16</v>
      </c>
      <c r="B27" s="2" t="s">
        <v>32</v>
      </c>
      <c r="D27" s="17">
        <v>1017099.2662985326</v>
      </c>
      <c r="E27" s="17">
        <v>647222.96897145908</v>
      </c>
      <c r="F27" s="17">
        <v>62577.203016239197</v>
      </c>
      <c r="G27" s="17">
        <v>217850.19842111174</v>
      </c>
      <c r="H27" s="17">
        <v>27426.117116064153</v>
      </c>
      <c r="I27" s="17">
        <v>16362.044526090187</v>
      </c>
      <c r="J27" s="17">
        <v>1877.8238066334322</v>
      </c>
      <c r="K27" s="17">
        <v>43782.910440934727</v>
      </c>
      <c r="M27" s="2"/>
    </row>
    <row r="28" spans="1:13">
      <c r="A28" s="10">
        <v>17</v>
      </c>
      <c r="D28" s="23" t="s">
        <v>23</v>
      </c>
      <c r="E28" s="23" t="s">
        <v>23</v>
      </c>
      <c r="F28" s="23" t="s">
        <v>23</v>
      </c>
      <c r="G28" s="23" t="s">
        <v>23</v>
      </c>
      <c r="H28" s="23" t="s">
        <v>23</v>
      </c>
      <c r="I28" s="23" t="s">
        <v>23</v>
      </c>
      <c r="J28" s="23" t="s">
        <v>23</v>
      </c>
      <c r="K28" s="23" t="s">
        <v>23</v>
      </c>
      <c r="M28" s="2"/>
    </row>
    <row r="29" spans="1:13">
      <c r="A29" s="10">
        <v>18</v>
      </c>
      <c r="D29" s="23" t="s">
        <v>23</v>
      </c>
      <c r="E29" s="23" t="s">
        <v>23</v>
      </c>
      <c r="F29" s="23" t="s">
        <v>23</v>
      </c>
      <c r="G29" s="23" t="s">
        <v>23</v>
      </c>
      <c r="H29" s="23" t="s">
        <v>23</v>
      </c>
      <c r="I29" s="23" t="s">
        <v>23</v>
      </c>
      <c r="J29" s="23" t="s">
        <v>23</v>
      </c>
      <c r="K29" s="23" t="s">
        <v>23</v>
      </c>
      <c r="L29" s="27"/>
      <c r="M29" s="2"/>
    </row>
    <row r="30" spans="1:13" ht="15.75" thickBot="1">
      <c r="A30" s="10">
        <v>19</v>
      </c>
      <c r="B30" s="2" t="s">
        <v>33</v>
      </c>
      <c r="D30" s="2">
        <v>501372.45790319226</v>
      </c>
      <c r="E30" s="32">
        <v>301653.22420721373</v>
      </c>
      <c r="F30" s="2">
        <v>35122.711364176481</v>
      </c>
      <c r="G30" s="2">
        <v>98676.083505663322</v>
      </c>
      <c r="H30" s="2">
        <v>17555.63554785413</v>
      </c>
      <c r="I30" s="2">
        <v>7542.4031658821987</v>
      </c>
      <c r="J30" s="2">
        <v>1788.6808495641242</v>
      </c>
      <c r="K30" s="2">
        <v>39033.719262838138</v>
      </c>
      <c r="M30" s="2"/>
    </row>
    <row r="31" spans="1:13" ht="15.75" thickTop="1">
      <c r="A31" s="10">
        <v>20</v>
      </c>
      <c r="D31" s="33" t="s">
        <v>23</v>
      </c>
      <c r="E31" s="34" t="s">
        <v>23</v>
      </c>
      <c r="F31" s="33" t="s">
        <v>23</v>
      </c>
      <c r="G31" s="33" t="s">
        <v>23</v>
      </c>
      <c r="H31" s="33" t="s">
        <v>23</v>
      </c>
      <c r="I31" s="33" t="s">
        <v>23</v>
      </c>
      <c r="J31" s="33" t="s">
        <v>23</v>
      </c>
      <c r="K31" s="33" t="s">
        <v>23</v>
      </c>
      <c r="L31" s="23"/>
      <c r="M31" s="2"/>
    </row>
    <row r="32" spans="1:13">
      <c r="A32" s="10">
        <v>21</v>
      </c>
      <c r="D32" s="2" t="s">
        <v>23</v>
      </c>
      <c r="E32" s="2" t="s">
        <v>23</v>
      </c>
      <c r="F32" s="2" t="s">
        <v>23</v>
      </c>
      <c r="G32" s="2" t="s">
        <v>23</v>
      </c>
      <c r="H32" s="2" t="s">
        <v>23</v>
      </c>
      <c r="I32" s="2" t="s">
        <v>23</v>
      </c>
      <c r="J32" s="2" t="s">
        <v>23</v>
      </c>
      <c r="K32" s="2" t="s">
        <v>23</v>
      </c>
      <c r="M32" s="2"/>
    </row>
    <row r="33" spans="1:13">
      <c r="A33" s="10">
        <v>22</v>
      </c>
      <c r="B33" s="26" t="s">
        <v>34</v>
      </c>
      <c r="C33" s="26"/>
      <c r="D33" s="2" t="s">
        <v>23</v>
      </c>
      <c r="E33" s="34" t="s">
        <v>23</v>
      </c>
      <c r="F33" s="2" t="s">
        <v>23</v>
      </c>
      <c r="G33" s="2" t="s">
        <v>23</v>
      </c>
      <c r="H33" s="2" t="s">
        <v>23</v>
      </c>
      <c r="I33" s="2" t="s">
        <v>23</v>
      </c>
      <c r="J33" s="2" t="s">
        <v>23</v>
      </c>
      <c r="K33" s="2" t="s">
        <v>23</v>
      </c>
      <c r="M33" s="2"/>
    </row>
    <row r="34" spans="1:13">
      <c r="A34" s="10">
        <v>23</v>
      </c>
      <c r="B34" s="2" t="s">
        <v>35</v>
      </c>
      <c r="D34" s="2">
        <v>13418078.496079115</v>
      </c>
      <c r="E34" s="2">
        <v>8366246.3934676899</v>
      </c>
      <c r="F34" s="2">
        <v>716864.17481574498</v>
      </c>
      <c r="G34" s="2">
        <v>3194728.1036224877</v>
      </c>
      <c r="H34" s="2">
        <v>367612.00527176919</v>
      </c>
      <c r="I34" s="2">
        <v>236202.07140053957</v>
      </c>
      <c r="J34" s="2">
        <v>18109.837762288782</v>
      </c>
      <c r="K34" s="2">
        <v>518315.90973859705</v>
      </c>
      <c r="M34" s="2"/>
    </row>
    <row r="35" spans="1:13">
      <c r="A35" s="10">
        <v>24</v>
      </c>
      <c r="B35" s="2" t="s">
        <v>36</v>
      </c>
      <c r="D35" s="2">
        <v>68033.559813157728</v>
      </c>
      <c r="E35" s="2">
        <v>41205.483325471534</v>
      </c>
      <c r="F35" s="2">
        <v>3168.8507512817928</v>
      </c>
      <c r="G35" s="2">
        <v>20031.984466534515</v>
      </c>
      <c r="H35" s="2">
        <v>2295.870384329708</v>
      </c>
      <c r="I35" s="2">
        <v>1185.9152442130303</v>
      </c>
      <c r="J35" s="2">
        <v>145.4556413271533</v>
      </c>
      <c r="K35" s="2">
        <v>0</v>
      </c>
      <c r="M35" s="2"/>
    </row>
    <row r="36" spans="1:13">
      <c r="A36" s="10">
        <v>25</v>
      </c>
      <c r="B36" s="2" t="s">
        <v>37</v>
      </c>
      <c r="D36" s="2">
        <v>86670.519694931936</v>
      </c>
      <c r="E36" s="2">
        <v>48817.437490957775</v>
      </c>
      <c r="F36" s="2">
        <v>4255.028942545734</v>
      </c>
      <c r="G36" s="2">
        <v>25570.423893559124</v>
      </c>
      <c r="H36" s="2">
        <v>3505.5804276776007</v>
      </c>
      <c r="I36" s="2">
        <v>2469.1379768626166</v>
      </c>
      <c r="J36" s="2">
        <v>256.39781883024199</v>
      </c>
      <c r="K36" s="2">
        <v>1796.5131444988183</v>
      </c>
      <c r="M36" s="2"/>
    </row>
    <row r="37" spans="1:13">
      <c r="A37" s="10">
        <v>26</v>
      </c>
      <c r="B37" s="2" t="s">
        <v>38</v>
      </c>
      <c r="D37" s="2">
        <v>230174.82372804979</v>
      </c>
      <c r="E37" s="2">
        <v>144322.89676229825</v>
      </c>
      <c r="F37" s="2">
        <v>12129.626596132599</v>
      </c>
      <c r="G37" s="2">
        <v>59157.362018011088</v>
      </c>
      <c r="H37" s="2">
        <v>7186.3933293025802</v>
      </c>
      <c r="I37" s="2">
        <v>5041.3447565731749</v>
      </c>
      <c r="J37" s="2">
        <v>220.96943468314095</v>
      </c>
      <c r="K37" s="2">
        <v>2116.2308310489734</v>
      </c>
      <c r="M37" s="2"/>
    </row>
    <row r="38" spans="1:13">
      <c r="A38" s="10">
        <v>27</v>
      </c>
      <c r="B38" s="2" t="s">
        <v>39</v>
      </c>
      <c r="D38" s="17">
        <v>4004807.0571722877</v>
      </c>
      <c r="E38" s="17">
        <v>2520289.7502759458</v>
      </c>
      <c r="F38" s="17">
        <v>216325.22681376673</v>
      </c>
      <c r="G38" s="17">
        <v>919951.36247393105</v>
      </c>
      <c r="H38" s="17">
        <v>106543.63134394593</v>
      </c>
      <c r="I38" s="17">
        <v>68458.171891346879</v>
      </c>
      <c r="J38" s="17">
        <v>5925.1237573982871</v>
      </c>
      <c r="K38" s="17">
        <v>167313.79061595327</v>
      </c>
      <c r="L38" s="27"/>
      <c r="M38" s="2"/>
    </row>
    <row r="39" spans="1:13">
      <c r="A39" s="10">
        <v>28</v>
      </c>
      <c r="D39" s="31" t="s">
        <v>23</v>
      </c>
      <c r="E39" s="31" t="s">
        <v>23</v>
      </c>
      <c r="F39" s="31" t="s">
        <v>23</v>
      </c>
      <c r="G39" s="31" t="s">
        <v>23</v>
      </c>
      <c r="H39" s="31" t="s">
        <v>23</v>
      </c>
      <c r="I39" s="31" t="s">
        <v>23</v>
      </c>
      <c r="J39" s="31" t="s">
        <v>23</v>
      </c>
      <c r="K39" s="31" t="s">
        <v>23</v>
      </c>
      <c r="L39" s="23"/>
      <c r="M39" s="2"/>
    </row>
    <row r="40" spans="1:13" ht="15.75" thickBot="1">
      <c r="A40" s="10">
        <v>29</v>
      </c>
      <c r="B40" s="2" t="s">
        <v>40</v>
      </c>
      <c r="D40" s="2">
        <v>9798150.3421429675</v>
      </c>
      <c r="E40" s="2">
        <v>6080302.460770471</v>
      </c>
      <c r="F40" s="2">
        <v>520092.45429193845</v>
      </c>
      <c r="G40" s="2">
        <v>2379536.5115266615</v>
      </c>
      <c r="H40" s="2">
        <v>274056.21806913317</v>
      </c>
      <c r="I40" s="2">
        <v>176440.2974868415</v>
      </c>
      <c r="J40" s="2">
        <v>12807.536899731032</v>
      </c>
      <c r="K40" s="2">
        <v>354914.86309819156</v>
      </c>
      <c r="M40" s="2"/>
    </row>
    <row r="41" spans="1:13" ht="15.75" thickTop="1">
      <c r="A41" s="10">
        <v>30</v>
      </c>
      <c r="D41" s="33" t="s">
        <v>23</v>
      </c>
      <c r="E41" s="33" t="s">
        <v>23</v>
      </c>
      <c r="F41" s="33" t="s">
        <v>23</v>
      </c>
      <c r="G41" s="33" t="s">
        <v>23</v>
      </c>
      <c r="H41" s="33" t="s">
        <v>23</v>
      </c>
      <c r="I41" s="33" t="s">
        <v>23</v>
      </c>
      <c r="J41" s="33" t="s">
        <v>23</v>
      </c>
      <c r="K41" s="33" t="s">
        <v>23</v>
      </c>
      <c r="L41" s="23"/>
      <c r="M41" s="2"/>
    </row>
    <row r="42" spans="1:13">
      <c r="A42" s="10">
        <v>31</v>
      </c>
      <c r="D42" s="2" t="s">
        <v>23</v>
      </c>
      <c r="E42" s="2" t="s">
        <v>23</v>
      </c>
      <c r="F42" s="2" t="s">
        <v>23</v>
      </c>
      <c r="G42" s="2" t="s">
        <v>23</v>
      </c>
      <c r="H42" s="2" t="s">
        <v>23</v>
      </c>
      <c r="I42" s="2" t="s">
        <v>23</v>
      </c>
      <c r="J42" s="2" t="s">
        <v>23</v>
      </c>
      <c r="K42" s="2" t="s">
        <v>23</v>
      </c>
      <c r="M42" s="2"/>
    </row>
    <row r="43" spans="1:13">
      <c r="A43" s="10">
        <v>32</v>
      </c>
      <c r="B43" s="11"/>
      <c r="C43" s="11"/>
      <c r="D43" s="35" t="s">
        <v>23</v>
      </c>
      <c r="E43" s="2" t="s">
        <v>23</v>
      </c>
      <c r="F43" s="2" t="s">
        <v>23</v>
      </c>
      <c r="G43" s="2" t="s">
        <v>23</v>
      </c>
      <c r="H43" s="2" t="s">
        <v>23</v>
      </c>
      <c r="I43" s="2" t="s">
        <v>23</v>
      </c>
      <c r="J43" s="2" t="s">
        <v>23</v>
      </c>
      <c r="K43" s="2" t="s">
        <v>23</v>
      </c>
      <c r="M43" s="2"/>
    </row>
    <row r="44" spans="1:13">
      <c r="A44" s="10">
        <v>33</v>
      </c>
      <c r="B44" s="2" t="s">
        <v>41</v>
      </c>
      <c r="D44" s="36">
        <v>5.117</v>
      </c>
      <c r="E44" s="36">
        <v>4.9611999999999998</v>
      </c>
      <c r="F44" s="36">
        <v>6.7531999999999996</v>
      </c>
      <c r="G44" s="36">
        <v>4.1468999999999996</v>
      </c>
      <c r="H44" s="36">
        <v>6.4058999999999999</v>
      </c>
      <c r="I44" s="36">
        <v>4.2747999999999999</v>
      </c>
      <c r="J44" s="36">
        <v>13.9658</v>
      </c>
      <c r="K44" s="36">
        <v>10.998100000000001</v>
      </c>
      <c r="L44" s="37"/>
      <c r="M44" s="38"/>
    </row>
    <row r="45" spans="1:13">
      <c r="A45" s="10">
        <v>34</v>
      </c>
      <c r="D45" s="35" t="s">
        <v>23</v>
      </c>
      <c r="E45" s="2" t="s">
        <v>23</v>
      </c>
      <c r="F45" s="2" t="s">
        <v>23</v>
      </c>
      <c r="G45" s="2" t="s">
        <v>23</v>
      </c>
      <c r="H45" s="2" t="s">
        <v>23</v>
      </c>
      <c r="I45" s="2" t="s">
        <v>23</v>
      </c>
      <c r="J45" s="2" t="s">
        <v>23</v>
      </c>
      <c r="K45" s="2" t="s">
        <v>23</v>
      </c>
    </row>
    <row r="46" spans="1:13">
      <c r="A46" s="10">
        <v>35</v>
      </c>
      <c r="B46" s="2" t="s">
        <v>42</v>
      </c>
      <c r="D46" s="36">
        <v>1</v>
      </c>
      <c r="E46" s="36">
        <v>0.9695524721516513</v>
      </c>
      <c r="F46" s="36">
        <v>1.3197576705100644</v>
      </c>
      <c r="G46" s="36">
        <v>0.81041625952706653</v>
      </c>
      <c r="H46" s="36">
        <v>1.2518858706273206</v>
      </c>
      <c r="I46" s="36">
        <v>0.83541137385186637</v>
      </c>
      <c r="J46" s="36">
        <v>2.7292945085010749</v>
      </c>
      <c r="K46" s="36">
        <v>2.1493257768223568</v>
      </c>
      <c r="L46" s="36"/>
      <c r="M46" s="2"/>
    </row>
    <row r="61" spans="1:13">
      <c r="A61" s="1" t="str">
        <f>+$A$1</f>
        <v>PRESENT RATE STRUCTURE</v>
      </c>
      <c r="F61" s="3" t="s">
        <v>1</v>
      </c>
      <c r="G61" s="3"/>
      <c r="H61" s="3"/>
      <c r="I61" s="3"/>
      <c r="L61" s="4"/>
      <c r="M61" s="5" t="s">
        <v>43</v>
      </c>
    </row>
    <row r="62" spans="1:13">
      <c r="A62" s="1" t="str">
        <f>+$A$2</f>
        <v xml:space="preserve">PROD. CAP. ALLOC. METHOD: 4 CP </v>
      </c>
      <c r="F62" s="6" t="s">
        <v>4</v>
      </c>
      <c r="G62" s="6"/>
      <c r="H62" s="6"/>
      <c r="I62" s="6"/>
      <c r="M62" s="8"/>
    </row>
    <row r="63" spans="1:13">
      <c r="A63" s="1" t="str">
        <f>+$A$3</f>
        <v>PROJECTED CALENDAR YEAR 2025; FULLY ADJUSTED DATA</v>
      </c>
      <c r="F63" s="6" t="s">
        <v>6</v>
      </c>
      <c r="G63" s="6"/>
      <c r="H63" s="6"/>
      <c r="I63" s="6"/>
    </row>
    <row r="64" spans="1:13">
      <c r="A64" s="1" t="str">
        <f>+$A$4</f>
        <v>MINIMUM DISTRIBUTION SYSTEM (MDS) EMPLOYED</v>
      </c>
      <c r="M64" s="5"/>
    </row>
    <row r="65" spans="1:13">
      <c r="A65" s="1" t="str">
        <f>+$A$5</f>
        <v>Tampa Electric 2025 OB Budget</v>
      </c>
      <c r="B65" s="1"/>
      <c r="C65" s="1"/>
      <c r="F65" s="6" t="s">
        <v>44</v>
      </c>
      <c r="G65" s="6"/>
      <c r="H65" s="6"/>
      <c r="I65" s="6"/>
    </row>
    <row r="66" spans="1:13">
      <c r="F66" s="6"/>
      <c r="G66" s="6"/>
      <c r="H66" s="6"/>
      <c r="I66" s="6"/>
    </row>
    <row r="67" spans="1:13">
      <c r="B67" s="11"/>
      <c r="C67" s="11"/>
      <c r="F67" s="6"/>
      <c r="G67" s="6"/>
      <c r="H67" s="6"/>
      <c r="I67" s="6"/>
    </row>
    <row r="69" spans="1:13" ht="30.75" thickBot="1">
      <c r="A69" s="16" t="s">
        <v>10</v>
      </c>
      <c r="B69" s="17"/>
      <c r="C69" s="17"/>
      <c r="D69" s="18" t="s">
        <v>11</v>
      </c>
      <c r="E69" s="18" t="s">
        <v>12</v>
      </c>
      <c r="F69" s="18" t="s">
        <v>13</v>
      </c>
      <c r="G69" s="18" t="s">
        <v>14</v>
      </c>
      <c r="H69" s="18" t="s">
        <v>15</v>
      </c>
      <c r="I69" s="18" t="s">
        <v>16</v>
      </c>
      <c r="J69" s="18" t="s">
        <v>17</v>
      </c>
      <c r="K69" s="18" t="s">
        <v>18</v>
      </c>
      <c r="L69" s="20"/>
      <c r="M69" s="21" t="s">
        <v>19</v>
      </c>
    </row>
    <row r="70" spans="1:13" ht="15.75" thickTop="1">
      <c r="D70" s="33" t="s">
        <v>23</v>
      </c>
      <c r="E70" s="33" t="s">
        <v>23</v>
      </c>
      <c r="F70" s="33" t="s">
        <v>23</v>
      </c>
      <c r="G70" s="33" t="s">
        <v>23</v>
      </c>
      <c r="H70" s="33" t="s">
        <v>23</v>
      </c>
      <c r="I70" s="33" t="s">
        <v>23</v>
      </c>
      <c r="J70" s="33" t="s">
        <v>23</v>
      </c>
      <c r="K70" s="33" t="s">
        <v>23</v>
      </c>
      <c r="L70" s="23"/>
    </row>
    <row r="71" spans="1:13" ht="16.5">
      <c r="A71" s="10">
        <v>36</v>
      </c>
      <c r="B71" s="39" t="s">
        <v>45</v>
      </c>
      <c r="C71" s="39"/>
      <c r="D71" s="2" t="s">
        <v>23</v>
      </c>
      <c r="E71" s="2" t="s">
        <v>23</v>
      </c>
      <c r="F71" s="2" t="s">
        <v>23</v>
      </c>
      <c r="G71" s="2" t="s">
        <v>23</v>
      </c>
      <c r="H71" s="2" t="s">
        <v>23</v>
      </c>
      <c r="I71" s="2" t="s">
        <v>23</v>
      </c>
      <c r="J71" s="2" t="s">
        <v>23</v>
      </c>
      <c r="K71" s="2" t="s">
        <v>23</v>
      </c>
      <c r="L71" s="2"/>
    </row>
    <row r="72" spans="1:13">
      <c r="A72" s="10">
        <v>37</v>
      </c>
      <c r="B72" s="2" t="s">
        <v>46</v>
      </c>
      <c r="D72" s="2">
        <v>9798150.3421429675</v>
      </c>
      <c r="E72" s="2">
        <v>6080302.460770471</v>
      </c>
      <c r="F72" s="2">
        <v>520092.45429193845</v>
      </c>
      <c r="G72" s="2">
        <v>2379536.5115266615</v>
      </c>
      <c r="H72" s="2">
        <v>274056.21806913317</v>
      </c>
      <c r="I72" s="2">
        <v>176440.2974868415</v>
      </c>
      <c r="J72" s="2">
        <v>12807.536899731032</v>
      </c>
      <c r="K72" s="2">
        <v>354914.86309819156</v>
      </c>
      <c r="L72" s="2"/>
      <c r="M72" s="2"/>
    </row>
    <row r="73" spans="1:13">
      <c r="A73" s="10">
        <v>38</v>
      </c>
      <c r="B73" s="2" t="s">
        <v>47</v>
      </c>
      <c r="D73" s="40">
        <v>7.3700000000000002E-2</v>
      </c>
      <c r="E73" s="40">
        <v>7.3700000000000002E-2</v>
      </c>
      <c r="F73" s="40">
        <v>7.3700000000000002E-2</v>
      </c>
      <c r="G73" s="40">
        <v>7.3700000000000002E-2</v>
      </c>
      <c r="H73" s="40">
        <v>7.3700000000000002E-2</v>
      </c>
      <c r="I73" s="40">
        <v>7.3700000000000002E-2</v>
      </c>
      <c r="J73" s="40">
        <v>7.3700000000000002E-2</v>
      </c>
      <c r="K73" s="40">
        <v>7.3700000000000002E-2</v>
      </c>
      <c r="L73" s="40"/>
      <c r="M73" s="2"/>
    </row>
    <row r="74" spans="1:13">
      <c r="A74" s="10">
        <v>39</v>
      </c>
      <c r="B74" s="41" t="s">
        <v>48</v>
      </c>
      <c r="C74" s="42"/>
      <c r="D74" s="2" t="s">
        <v>23</v>
      </c>
      <c r="E74" s="2" t="s">
        <v>23</v>
      </c>
      <c r="F74" s="2" t="s">
        <v>23</v>
      </c>
      <c r="G74" s="2" t="s">
        <v>23</v>
      </c>
      <c r="H74" s="2" t="s">
        <v>23</v>
      </c>
      <c r="I74" s="2" t="s">
        <v>23</v>
      </c>
      <c r="J74" s="2" t="s">
        <v>23</v>
      </c>
      <c r="K74" s="2" t="s">
        <v>23</v>
      </c>
      <c r="L74" s="2"/>
      <c r="M74" s="2"/>
    </row>
    <row r="75" spans="1:13">
      <c r="A75" s="10">
        <v>40</v>
      </c>
      <c r="B75" s="2" t="s">
        <v>49</v>
      </c>
      <c r="D75" s="2">
        <v>722123.68021593674</v>
      </c>
      <c r="E75" s="2">
        <v>448118.29135878372</v>
      </c>
      <c r="F75" s="2">
        <v>38330.813881315866</v>
      </c>
      <c r="G75" s="2">
        <v>175371.84089951497</v>
      </c>
      <c r="H75" s="2">
        <v>20197.943271695116</v>
      </c>
      <c r="I75" s="2">
        <v>13003.649924780218</v>
      </c>
      <c r="J75" s="2">
        <v>943.9154695101771</v>
      </c>
      <c r="K75" s="2">
        <v>26157.22541033672</v>
      </c>
      <c r="L75" s="2"/>
      <c r="M75" s="2"/>
    </row>
    <row r="76" spans="1:13">
      <c r="A76" s="10">
        <v>41</v>
      </c>
      <c r="D76" s="2" t="s">
        <v>23</v>
      </c>
      <c r="E76" s="2" t="s">
        <v>23</v>
      </c>
      <c r="F76" s="2" t="s">
        <v>23</v>
      </c>
      <c r="G76" s="2" t="s">
        <v>23</v>
      </c>
      <c r="H76" s="2" t="s">
        <v>23</v>
      </c>
      <c r="I76" s="2" t="s">
        <v>23</v>
      </c>
      <c r="J76" s="2" t="s">
        <v>23</v>
      </c>
      <c r="K76" s="2" t="s">
        <v>23</v>
      </c>
      <c r="L76" s="2"/>
      <c r="M76" s="2"/>
    </row>
    <row r="77" spans="1:13">
      <c r="A77" s="10">
        <v>42</v>
      </c>
      <c r="B77" s="2" t="s">
        <v>50</v>
      </c>
      <c r="D77" s="2">
        <v>501372.45790319226</v>
      </c>
      <c r="E77" s="2">
        <v>301653.22420721373</v>
      </c>
      <c r="F77" s="2">
        <v>35122.711364176481</v>
      </c>
      <c r="G77" s="2">
        <v>98676.083505663322</v>
      </c>
      <c r="H77" s="2">
        <v>17555.63554785413</v>
      </c>
      <c r="I77" s="2">
        <v>7542.4031658821987</v>
      </c>
      <c r="J77" s="2">
        <v>1788.6808495641242</v>
      </c>
      <c r="K77" s="2">
        <v>39033.719262838138</v>
      </c>
      <c r="L77" s="2"/>
      <c r="M77" s="2"/>
    </row>
    <row r="78" spans="1:13">
      <c r="A78" s="10">
        <v>43</v>
      </c>
      <c r="D78" s="31" t="s">
        <v>23</v>
      </c>
      <c r="E78" s="31" t="s">
        <v>23</v>
      </c>
      <c r="F78" s="31" t="s">
        <v>23</v>
      </c>
      <c r="G78" s="31" t="s">
        <v>23</v>
      </c>
      <c r="H78" s="31" t="s">
        <v>23</v>
      </c>
      <c r="I78" s="31" t="s">
        <v>23</v>
      </c>
      <c r="J78" s="31" t="s">
        <v>23</v>
      </c>
      <c r="K78" s="31" t="s">
        <v>23</v>
      </c>
      <c r="L78" s="23"/>
      <c r="M78" s="2"/>
    </row>
    <row r="79" spans="1:13">
      <c r="A79" s="10">
        <v>44</v>
      </c>
      <c r="B79" s="2" t="s">
        <v>51</v>
      </c>
      <c r="D79" s="2">
        <v>220751.22231274447</v>
      </c>
      <c r="E79" s="2">
        <v>146465.06715156999</v>
      </c>
      <c r="F79" s="2">
        <v>3208.1025171393849</v>
      </c>
      <c r="G79" s="2">
        <v>76695.757393851643</v>
      </c>
      <c r="H79" s="2">
        <v>2642.307723840986</v>
      </c>
      <c r="I79" s="2">
        <v>5461.2467588980198</v>
      </c>
      <c r="J79" s="2">
        <v>-844.76538005394707</v>
      </c>
      <c r="K79" s="2">
        <v>-12876.493852501419</v>
      </c>
      <c r="L79" s="2"/>
      <c r="M79" s="2"/>
    </row>
    <row r="80" spans="1:13">
      <c r="A80" s="10">
        <v>45</v>
      </c>
      <c r="B80" s="2" t="s">
        <v>52</v>
      </c>
      <c r="D80" s="43">
        <v>1.3436401402136453</v>
      </c>
      <c r="E80" s="43">
        <v>1.3436401402136453</v>
      </c>
      <c r="F80" s="43">
        <v>1.3436401402136453</v>
      </c>
      <c r="G80" s="43">
        <v>1.3436401402136453</v>
      </c>
      <c r="H80" s="43">
        <v>1.3436401402136453</v>
      </c>
      <c r="I80" s="43">
        <v>1.3436401402136453</v>
      </c>
      <c r="J80" s="43">
        <v>1.3436401402136453</v>
      </c>
      <c r="K80" s="43">
        <v>1.3436401402136453</v>
      </c>
      <c r="L80" s="43"/>
      <c r="M80" s="2"/>
    </row>
    <row r="81" spans="1:13">
      <c r="A81" s="10">
        <v>46</v>
      </c>
      <c r="D81" s="31" t="s">
        <v>23</v>
      </c>
      <c r="E81" s="31" t="s">
        <v>23</v>
      </c>
      <c r="F81" s="31" t="s">
        <v>23</v>
      </c>
      <c r="G81" s="31" t="s">
        <v>23</v>
      </c>
      <c r="H81" s="31" t="s">
        <v>23</v>
      </c>
      <c r="I81" s="31" t="s">
        <v>23</v>
      </c>
      <c r="J81" s="31" t="s">
        <v>23</v>
      </c>
      <c r="K81" s="31" t="s">
        <v>23</v>
      </c>
      <c r="L81" s="23"/>
      <c r="M81" s="2"/>
    </row>
    <row r="82" spans="1:13" ht="15.75" thickBot="1">
      <c r="A82" s="10">
        <v>47</v>
      </c>
      <c r="B82" s="2" t="s">
        <v>53</v>
      </c>
      <c r="D82" s="2">
        <v>296610.70330062957</v>
      </c>
      <c r="E82" s="2">
        <v>196796.3433639365</v>
      </c>
      <c r="F82" s="2">
        <v>4310.5353159489114</v>
      </c>
      <c r="G82" s="2">
        <v>103051.49821846654</v>
      </c>
      <c r="H82" s="2">
        <v>3550.3107205493002</v>
      </c>
      <c r="I82" s="2">
        <v>7337.9503608670511</v>
      </c>
      <c r="J82" s="2">
        <v>-1135.0606737033188</v>
      </c>
      <c r="K82" s="2">
        <v>-17300.374005435147</v>
      </c>
      <c r="L82" s="2"/>
      <c r="M82" s="2"/>
    </row>
    <row r="83" spans="1:13" ht="15.75" thickTop="1">
      <c r="A83" s="10">
        <v>48</v>
      </c>
      <c r="D83" s="33" t="s">
        <v>23</v>
      </c>
      <c r="E83" s="33" t="s">
        <v>23</v>
      </c>
      <c r="F83" s="33" t="s">
        <v>23</v>
      </c>
      <c r="G83" s="33" t="s">
        <v>23</v>
      </c>
      <c r="H83" s="33" t="s">
        <v>23</v>
      </c>
      <c r="I83" s="33" t="s">
        <v>23</v>
      </c>
      <c r="J83" s="33" t="s">
        <v>23</v>
      </c>
      <c r="K83" s="33" t="s">
        <v>23</v>
      </c>
      <c r="L83" s="23"/>
      <c r="M83" s="2"/>
    </row>
    <row r="84" spans="1:13">
      <c r="A84" s="10">
        <v>49</v>
      </c>
      <c r="B84" s="2" t="s">
        <v>54</v>
      </c>
      <c r="D84" s="23">
        <v>1518471.7242017249</v>
      </c>
      <c r="E84" s="23">
        <v>948876.19317867281</v>
      </c>
      <c r="F84" s="23">
        <v>97699.914380415677</v>
      </c>
      <c r="G84" s="23">
        <v>316526.28192677506</v>
      </c>
      <c r="H84" s="23">
        <v>44981.752663918283</v>
      </c>
      <c r="I84" s="23">
        <v>23904.447691972386</v>
      </c>
      <c r="J84" s="23">
        <v>3666.5046561975564</v>
      </c>
      <c r="K84" s="23">
        <v>82816.629703772865</v>
      </c>
      <c r="L84" s="23"/>
      <c r="M84" s="2"/>
    </row>
    <row r="85" spans="1:13">
      <c r="A85" s="10">
        <v>50</v>
      </c>
      <c r="D85" s="23" t="s">
        <v>23</v>
      </c>
      <c r="E85" s="23" t="s">
        <v>23</v>
      </c>
      <c r="F85" s="23" t="s">
        <v>23</v>
      </c>
      <c r="G85" s="23" t="s">
        <v>23</v>
      </c>
      <c r="H85" s="23" t="s">
        <v>23</v>
      </c>
      <c r="I85" s="23" t="s">
        <v>23</v>
      </c>
      <c r="J85" s="23" t="s">
        <v>23</v>
      </c>
      <c r="K85" s="23" t="s">
        <v>23</v>
      </c>
      <c r="L85" s="23"/>
      <c r="M85" s="2"/>
    </row>
    <row r="86" spans="1:13">
      <c r="A86" s="10">
        <v>51</v>
      </c>
      <c r="B86" s="2" t="s">
        <v>55</v>
      </c>
      <c r="D86" s="2">
        <v>1815082.4275023544</v>
      </c>
      <c r="E86" s="2">
        <v>1145672.5365426093</v>
      </c>
      <c r="F86" s="2">
        <v>102010.44969636459</v>
      </c>
      <c r="G86" s="2">
        <v>419577.78014524159</v>
      </c>
      <c r="H86" s="2">
        <v>48532.063384467583</v>
      </c>
      <c r="I86" s="2">
        <v>31242.398052839439</v>
      </c>
      <c r="J86" s="2">
        <v>2531.4439824942374</v>
      </c>
      <c r="K86" s="2">
        <v>65516.255698337714</v>
      </c>
      <c r="L86" s="2"/>
    </row>
    <row r="87" spans="1:13">
      <c r="A87" s="10">
        <v>52</v>
      </c>
      <c r="B87" s="2" t="s">
        <v>56</v>
      </c>
      <c r="D87" s="17">
        <v>-37746.224671724645</v>
      </c>
      <c r="E87" s="17">
        <v>-28272.424838672901</v>
      </c>
      <c r="F87" s="17">
        <v>-2484.9880204156862</v>
      </c>
      <c r="G87" s="17">
        <v>-6044.01907677498</v>
      </c>
      <c r="H87" s="17">
        <v>-628.8196839182857</v>
      </c>
      <c r="I87" s="17">
        <v>-109.14489197238515</v>
      </c>
      <c r="J87" s="17">
        <v>-96.044596197556714</v>
      </c>
      <c r="K87" s="17">
        <v>-110.78356377286018</v>
      </c>
      <c r="L87" s="23"/>
      <c r="M87" s="2"/>
    </row>
    <row r="88" spans="1:13">
      <c r="A88" s="10">
        <v>53</v>
      </c>
      <c r="D88" s="23" t="s">
        <v>23</v>
      </c>
      <c r="E88" s="23" t="s">
        <v>23</v>
      </c>
      <c r="F88" s="23" t="s">
        <v>23</v>
      </c>
      <c r="G88" s="23" t="s">
        <v>23</v>
      </c>
      <c r="H88" s="23" t="s">
        <v>23</v>
      </c>
      <c r="I88" s="23" t="s">
        <v>23</v>
      </c>
      <c r="J88" s="23" t="s">
        <v>23</v>
      </c>
      <c r="K88" s="23" t="s">
        <v>23</v>
      </c>
      <c r="L88" s="23"/>
      <c r="M88" s="2"/>
    </row>
    <row r="89" spans="1:13">
      <c r="A89" s="10">
        <v>54</v>
      </c>
      <c r="B89" s="2" t="s">
        <v>57</v>
      </c>
      <c r="D89" s="2">
        <v>1777336.2028306297</v>
      </c>
      <c r="E89" s="2">
        <v>1117400.1117039365</v>
      </c>
      <c r="F89" s="2">
        <v>99525.461675948914</v>
      </c>
      <c r="G89" s="2">
        <v>413533.76106846659</v>
      </c>
      <c r="H89" s="2">
        <v>47903.243700549298</v>
      </c>
      <c r="I89" s="2">
        <v>31133.253160867054</v>
      </c>
      <c r="J89" s="2">
        <v>2435.3993862966809</v>
      </c>
      <c r="K89" s="2">
        <v>65405.472134564858</v>
      </c>
      <c r="L89" s="2"/>
      <c r="M89" s="2"/>
    </row>
    <row r="90" spans="1:13">
      <c r="A90" s="10">
        <v>55</v>
      </c>
      <c r="D90" s="2" t="s">
        <v>23</v>
      </c>
      <c r="E90" s="2" t="s">
        <v>23</v>
      </c>
      <c r="F90" s="2" t="s">
        <v>23</v>
      </c>
      <c r="G90" s="2" t="s">
        <v>23</v>
      </c>
      <c r="H90" s="2" t="s">
        <v>23</v>
      </c>
      <c r="I90" s="2" t="s">
        <v>23</v>
      </c>
      <c r="J90" s="2" t="s">
        <v>23</v>
      </c>
      <c r="K90" s="2" t="s">
        <v>23</v>
      </c>
      <c r="L90" s="2"/>
      <c r="M90" s="2"/>
    </row>
    <row r="91" spans="1:13">
      <c r="A91" s="10">
        <v>56</v>
      </c>
      <c r="B91" s="2" t="s">
        <v>58</v>
      </c>
      <c r="D91" s="36">
        <v>0.8331150275180127</v>
      </c>
      <c r="E91" s="36">
        <v>0.82388014704612877</v>
      </c>
      <c r="F91" s="36">
        <v>0.95668912011698215</v>
      </c>
      <c r="G91" s="36">
        <v>0.75080269636943897</v>
      </c>
      <c r="H91" s="36">
        <v>0.92588579715513941</v>
      </c>
      <c r="I91" s="36">
        <v>0.76430505598141318</v>
      </c>
      <c r="J91" s="36">
        <v>1.4660675698983878</v>
      </c>
      <c r="K91" s="36">
        <v>1.2645095806332758</v>
      </c>
      <c r="L91" s="36"/>
    </row>
    <row r="93" spans="1:13">
      <c r="E93" s="36"/>
    </row>
    <row r="121" spans="1:13">
      <c r="A121" s="1" t="str">
        <f>+$A$1</f>
        <v>PRESENT RATE STRUCTURE</v>
      </c>
      <c r="F121" s="3" t="s">
        <v>1</v>
      </c>
      <c r="G121" s="3"/>
      <c r="H121" s="3"/>
      <c r="I121" s="3"/>
      <c r="M121" s="44" t="s">
        <v>59</v>
      </c>
    </row>
    <row r="122" spans="1:13">
      <c r="A122" s="1" t="str">
        <f>+$A$2</f>
        <v xml:space="preserve">PROD. CAP. ALLOC. METHOD: 4 CP </v>
      </c>
      <c r="F122" s="6" t="s">
        <v>60</v>
      </c>
      <c r="G122" s="6"/>
      <c r="H122" s="6"/>
      <c r="I122" s="6"/>
      <c r="L122" s="4"/>
      <c r="M122" s="8"/>
    </row>
    <row r="123" spans="1:13">
      <c r="A123" s="1" t="str">
        <f>+$A$3</f>
        <v>PROJECTED CALENDAR YEAR 2025; FULLY ADJUSTED DATA</v>
      </c>
      <c r="F123" s="6" t="s">
        <v>6</v>
      </c>
    </row>
    <row r="124" spans="1:13">
      <c r="A124" s="1" t="str">
        <f>+$A$4</f>
        <v>MINIMUM DISTRIBUTION SYSTEM (MDS) EMPLOYED</v>
      </c>
    </row>
    <row r="125" spans="1:13">
      <c r="A125" s="1" t="str">
        <f>+$A$5</f>
        <v>Tampa Electric 2025 OB Budget</v>
      </c>
      <c r="B125" s="23"/>
      <c r="C125" s="23"/>
      <c r="F125" s="6" t="s">
        <v>61</v>
      </c>
      <c r="G125" s="6"/>
      <c r="H125" s="6"/>
      <c r="I125" s="6"/>
    </row>
    <row r="126" spans="1:13">
      <c r="F126" s="6"/>
      <c r="G126" s="6"/>
      <c r="H126" s="6"/>
      <c r="I126" s="6"/>
    </row>
    <row r="127" spans="1:13">
      <c r="F127" s="6"/>
      <c r="G127" s="6"/>
      <c r="H127" s="6"/>
      <c r="I127" s="6"/>
    </row>
    <row r="128" spans="1:13">
      <c r="A128" s="12"/>
      <c r="D128" s="45"/>
      <c r="E128" s="45"/>
      <c r="F128" s="45"/>
      <c r="G128" s="45"/>
      <c r="H128" s="45"/>
      <c r="I128" s="45"/>
      <c r="J128" s="45"/>
      <c r="K128" s="45"/>
      <c r="L128" s="4"/>
    </row>
    <row r="129" spans="1:13">
      <c r="A129" s="12"/>
      <c r="D129" s="45"/>
      <c r="E129" s="6"/>
      <c r="F129" s="45"/>
      <c r="G129" s="45"/>
      <c r="H129" s="45"/>
      <c r="I129" s="45"/>
      <c r="J129" s="104"/>
      <c r="K129" s="104"/>
      <c r="L129" s="46"/>
    </row>
    <row r="130" spans="1:13" ht="30">
      <c r="A130" s="16" t="s">
        <v>10</v>
      </c>
      <c r="B130" s="17"/>
      <c r="C130" s="17"/>
      <c r="D130" s="18" t="s">
        <v>11</v>
      </c>
      <c r="E130" s="19" t="s">
        <v>12</v>
      </c>
      <c r="F130" s="19" t="s">
        <v>13</v>
      </c>
      <c r="G130" s="19" t="s">
        <v>14</v>
      </c>
      <c r="H130" s="19" t="s">
        <v>15</v>
      </c>
      <c r="I130" s="19" t="s">
        <v>16</v>
      </c>
      <c r="J130" s="18" t="s">
        <v>17</v>
      </c>
      <c r="K130" s="18" t="s">
        <v>18</v>
      </c>
      <c r="L130" s="20"/>
      <c r="M130" s="21" t="s">
        <v>19</v>
      </c>
    </row>
    <row r="132" spans="1:13">
      <c r="A132" s="10">
        <v>1</v>
      </c>
      <c r="B132" s="26" t="s">
        <v>62</v>
      </c>
      <c r="C132" s="2" t="s">
        <v>63</v>
      </c>
      <c r="D132" s="17">
        <v>1480725.4995300001</v>
      </c>
      <c r="E132" s="17">
        <v>920603.76833999995</v>
      </c>
      <c r="F132" s="17">
        <v>95214.926359999998</v>
      </c>
      <c r="G132" s="17">
        <v>310482.26285000006</v>
      </c>
      <c r="H132" s="17">
        <v>44352.932979999998</v>
      </c>
      <c r="I132" s="17">
        <v>23795.302800000001</v>
      </c>
      <c r="J132" s="17">
        <v>3570.4600599999999</v>
      </c>
      <c r="K132" s="17">
        <v>82705.846140000009</v>
      </c>
      <c r="L132" s="27"/>
      <c r="M132" s="7">
        <v>501</v>
      </c>
    </row>
    <row r="133" spans="1:13">
      <c r="A133" s="10">
        <v>2</v>
      </c>
      <c r="D133" s="2" t="s">
        <v>23</v>
      </c>
      <c r="E133" s="2" t="s">
        <v>23</v>
      </c>
      <c r="F133" s="2" t="s">
        <v>23</v>
      </c>
      <c r="G133" s="2" t="s">
        <v>23</v>
      </c>
      <c r="H133" s="2" t="s">
        <v>23</v>
      </c>
      <c r="I133" s="2" t="s">
        <v>23</v>
      </c>
      <c r="J133" s="2" t="s">
        <v>23</v>
      </c>
      <c r="K133" s="2" t="s">
        <v>23</v>
      </c>
    </row>
    <row r="134" spans="1:13">
      <c r="A134" s="10">
        <v>3</v>
      </c>
      <c r="B134" s="26" t="s">
        <v>64</v>
      </c>
      <c r="C134" s="2" t="s">
        <v>65</v>
      </c>
      <c r="D134" s="17">
        <v>18468.789047482187</v>
      </c>
      <c r="E134" s="17">
        <v>16476.73155673678</v>
      </c>
      <c r="F134" s="17">
        <v>1596.8637569383752</v>
      </c>
      <c r="G134" s="17">
        <v>390.52347663947256</v>
      </c>
      <c r="H134" s="17">
        <v>0</v>
      </c>
      <c r="I134" s="17">
        <v>0</v>
      </c>
      <c r="J134" s="17">
        <v>4.6702571675574642</v>
      </c>
      <c r="K134" s="17">
        <v>0</v>
      </c>
      <c r="L134" s="23"/>
      <c r="M134" s="2">
        <v>420</v>
      </c>
    </row>
    <row r="135" spans="1:13">
      <c r="A135" s="10">
        <v>4</v>
      </c>
      <c r="D135" s="2" t="s">
        <v>23</v>
      </c>
      <c r="E135" s="47" t="s">
        <v>23</v>
      </c>
      <c r="F135" s="47" t="s">
        <v>23</v>
      </c>
      <c r="G135" s="47" t="s">
        <v>23</v>
      </c>
      <c r="H135" s="47" t="s">
        <v>23</v>
      </c>
      <c r="I135" s="47" t="s">
        <v>23</v>
      </c>
      <c r="J135" s="47" t="s">
        <v>23</v>
      </c>
      <c r="K135" s="47" t="s">
        <v>23</v>
      </c>
    </row>
    <row r="136" spans="1:13">
      <c r="A136" s="10">
        <v>5</v>
      </c>
      <c r="B136" s="26" t="s">
        <v>66</v>
      </c>
      <c r="D136" s="2" t="s">
        <v>23</v>
      </c>
      <c r="E136" s="2" t="s">
        <v>23</v>
      </c>
      <c r="F136" s="2" t="s">
        <v>23</v>
      </c>
      <c r="G136" s="2" t="s">
        <v>23</v>
      </c>
      <c r="H136" s="2" t="s">
        <v>23</v>
      </c>
      <c r="I136" s="2" t="s">
        <v>23</v>
      </c>
      <c r="J136" s="2" t="s">
        <v>23</v>
      </c>
      <c r="K136" s="2" t="s">
        <v>23</v>
      </c>
      <c r="M136" s="48"/>
    </row>
    <row r="137" spans="1:13">
      <c r="A137" s="10">
        <v>6</v>
      </c>
      <c r="B137" s="2" t="s">
        <v>67</v>
      </c>
      <c r="C137" s="2" t="s">
        <v>68</v>
      </c>
      <c r="D137" s="2">
        <v>312.20800000000003</v>
      </c>
      <c r="E137" s="2">
        <v>186.8232914990927</v>
      </c>
      <c r="F137" s="2">
        <v>14.854948990587713</v>
      </c>
      <c r="G137" s="2">
        <v>91.662084521795094</v>
      </c>
      <c r="H137" s="2">
        <v>10.884155191979112</v>
      </c>
      <c r="I137" s="2">
        <v>7.8041336694678964</v>
      </c>
      <c r="J137" s="2">
        <v>0.17938612707751722</v>
      </c>
      <c r="K137" s="2">
        <v>0</v>
      </c>
      <c r="L137" s="2"/>
      <c r="M137" s="2">
        <v>123</v>
      </c>
    </row>
    <row r="138" spans="1:13">
      <c r="A138" s="10">
        <v>7</v>
      </c>
      <c r="B138" s="2" t="s">
        <v>69</v>
      </c>
      <c r="C138" s="2" t="s">
        <v>68</v>
      </c>
      <c r="D138" s="2">
        <v>706.76956455261927</v>
      </c>
      <c r="E138" s="2">
        <v>422.9264348802746</v>
      </c>
      <c r="F138" s="2">
        <v>33.628304942631338</v>
      </c>
      <c r="G138" s="2">
        <v>207.50259943196357</v>
      </c>
      <c r="H138" s="2">
        <v>24.639309772837997</v>
      </c>
      <c r="I138" s="2">
        <v>17.666825178343469</v>
      </c>
      <c r="J138" s="2">
        <v>0.40609034656817772</v>
      </c>
      <c r="K138" s="2">
        <v>0</v>
      </c>
      <c r="L138" s="2"/>
      <c r="M138" s="2">
        <v>117</v>
      </c>
    </row>
    <row r="139" spans="1:13">
      <c r="A139" s="10">
        <v>8</v>
      </c>
      <c r="B139" s="2" t="s">
        <v>70</v>
      </c>
      <c r="C139" s="2" t="s">
        <v>68</v>
      </c>
      <c r="D139" s="2">
        <v>138.9987937063018</v>
      </c>
      <c r="E139" s="2">
        <v>83.175998547809996</v>
      </c>
      <c r="F139" s="2">
        <v>6.613603720149186</v>
      </c>
      <c r="G139" s="2">
        <v>40.809073364982936</v>
      </c>
      <c r="H139" s="2">
        <v>4.8457580913918852</v>
      </c>
      <c r="I139" s="2">
        <v>3.4744950993529051</v>
      </c>
      <c r="J139" s="2">
        <v>7.9864882614860119E-2</v>
      </c>
      <c r="K139" s="2">
        <v>0</v>
      </c>
      <c r="L139" s="2"/>
      <c r="M139" s="2">
        <v>117</v>
      </c>
    </row>
    <row r="140" spans="1:13">
      <c r="A140" s="10">
        <v>9</v>
      </c>
      <c r="B140" s="2" t="s">
        <v>71</v>
      </c>
      <c r="C140" s="2" t="s">
        <v>68</v>
      </c>
      <c r="D140" s="2">
        <v>14488.425089886799</v>
      </c>
      <c r="E140" s="23">
        <v>9017.8277657234448</v>
      </c>
      <c r="F140" s="23">
        <v>641.370527945802</v>
      </c>
      <c r="G140" s="23">
        <v>4294.3761396151367</v>
      </c>
      <c r="H140" s="23">
        <v>451.68202677441025</v>
      </c>
      <c r="I140" s="23">
        <v>3.0839968859787322E-4</v>
      </c>
      <c r="J140" s="23">
        <v>83.168321428320098</v>
      </c>
      <c r="K140" s="23">
        <v>0</v>
      </c>
      <c r="L140" s="23"/>
      <c r="M140" s="49">
        <v>105</v>
      </c>
    </row>
    <row r="141" spans="1:13">
      <c r="A141" s="10">
        <v>10</v>
      </c>
      <c r="B141" s="2" t="s">
        <v>72</v>
      </c>
      <c r="C141" s="2" t="s">
        <v>68</v>
      </c>
      <c r="D141" s="2">
        <v>118.96596000000004</v>
      </c>
      <c r="E141" s="17">
        <v>86.801521377676025</v>
      </c>
      <c r="F141" s="17">
        <v>6.989245154207822</v>
      </c>
      <c r="G141" s="17">
        <v>24.744842648841875</v>
      </c>
      <c r="H141" s="17">
        <v>0</v>
      </c>
      <c r="I141" s="17">
        <v>0</v>
      </c>
      <c r="J141" s="17">
        <v>0.43035081927430446</v>
      </c>
      <c r="K141" s="17">
        <v>0</v>
      </c>
      <c r="L141" s="23"/>
      <c r="M141" s="2">
        <v>106</v>
      </c>
    </row>
    <row r="142" spans="1:13">
      <c r="A142" s="10">
        <v>11</v>
      </c>
      <c r="B142" s="2" t="s">
        <v>73</v>
      </c>
      <c r="D142" s="50">
        <v>15765.367408145719</v>
      </c>
      <c r="E142" s="17">
        <v>9797.5550120282987</v>
      </c>
      <c r="F142" s="17">
        <v>703.45663075337802</v>
      </c>
      <c r="G142" s="17">
        <v>4659.0947395827197</v>
      </c>
      <c r="H142" s="17">
        <v>492.05124983061921</v>
      </c>
      <c r="I142" s="17">
        <v>28.94576234685287</v>
      </c>
      <c r="J142" s="17">
        <v>84.264013603854963</v>
      </c>
      <c r="K142" s="17">
        <v>0</v>
      </c>
      <c r="L142" s="23"/>
      <c r="M142" s="23"/>
    </row>
    <row r="143" spans="1:13">
      <c r="A143" s="10">
        <v>12</v>
      </c>
      <c r="D143" s="2" t="s">
        <v>23</v>
      </c>
      <c r="E143" s="2" t="s">
        <v>23</v>
      </c>
      <c r="F143" s="2" t="s">
        <v>23</v>
      </c>
      <c r="G143" s="2" t="s">
        <v>23</v>
      </c>
      <c r="H143" s="2" t="s">
        <v>23</v>
      </c>
      <c r="I143" s="2" t="s">
        <v>23</v>
      </c>
      <c r="J143" s="2" t="s">
        <v>23</v>
      </c>
      <c r="K143" s="2" t="s">
        <v>23</v>
      </c>
      <c r="L143" s="2"/>
      <c r="M143" s="2"/>
    </row>
    <row r="144" spans="1:13">
      <c r="A144" s="10">
        <v>13</v>
      </c>
      <c r="B144" s="26" t="s">
        <v>74</v>
      </c>
      <c r="D144" s="2" t="s">
        <v>23</v>
      </c>
      <c r="E144" s="2" t="s">
        <v>23</v>
      </c>
      <c r="F144" s="2" t="s">
        <v>23</v>
      </c>
      <c r="G144" s="2" t="s">
        <v>23</v>
      </c>
      <c r="H144" s="2" t="s">
        <v>23</v>
      </c>
      <c r="I144" s="2" t="s">
        <v>23</v>
      </c>
      <c r="J144" s="2" t="s">
        <v>23</v>
      </c>
      <c r="K144" s="2" t="s">
        <v>23</v>
      </c>
      <c r="L144" s="2"/>
      <c r="M144" s="2"/>
    </row>
    <row r="145" spans="1:13">
      <c r="A145" s="10">
        <v>14</v>
      </c>
      <c r="B145" s="2" t="s">
        <v>75</v>
      </c>
      <c r="C145" s="2" t="s">
        <v>68</v>
      </c>
      <c r="D145" s="2">
        <v>1538.7293105288488</v>
      </c>
      <c r="E145" s="2">
        <v>920.76588210144848</v>
      </c>
      <c r="F145" s="2">
        <v>73.213195748437741</v>
      </c>
      <c r="G145" s="2">
        <v>451.76016027090537</v>
      </c>
      <c r="H145" s="2">
        <v>53.642983569424899</v>
      </c>
      <c r="I145" s="2">
        <v>38.462977311584936</v>
      </c>
      <c r="J145" s="2">
        <v>0.88411152704744433</v>
      </c>
      <c r="K145" s="2">
        <v>0</v>
      </c>
      <c r="L145" s="2"/>
      <c r="M145" s="2">
        <v>123</v>
      </c>
    </row>
    <row r="146" spans="1:13">
      <c r="A146" s="10">
        <v>15</v>
      </c>
      <c r="B146" s="2" t="s">
        <v>75</v>
      </c>
      <c r="C146" s="2" t="s">
        <v>76</v>
      </c>
      <c r="D146" s="2">
        <v>145.45872532694909</v>
      </c>
      <c r="E146" s="2">
        <v>73.403445338434565</v>
      </c>
      <c r="F146" s="2">
        <v>6.7833376327591521</v>
      </c>
      <c r="G146" s="2">
        <v>50.533230628867621</v>
      </c>
      <c r="H146" s="2">
        <v>8.044077804326653</v>
      </c>
      <c r="I146" s="2">
        <v>5.9261675565180738</v>
      </c>
      <c r="J146" s="2">
        <v>0.76846636604302143</v>
      </c>
      <c r="K146" s="2">
        <v>0</v>
      </c>
      <c r="L146" s="2"/>
      <c r="M146" s="2">
        <v>201</v>
      </c>
    </row>
    <row r="147" spans="1:13">
      <c r="A147" s="10">
        <v>16</v>
      </c>
      <c r="B147" s="2" t="s">
        <v>77</v>
      </c>
      <c r="C147" s="2" t="s">
        <v>68</v>
      </c>
      <c r="D147" s="2">
        <v>225.10240287149085</v>
      </c>
      <c r="E147" s="2">
        <v>134.699853395194</v>
      </c>
      <c r="F147" s="2">
        <v>10.710438913527906</v>
      </c>
      <c r="G147" s="2">
        <v>66.088490615441501</v>
      </c>
      <c r="H147" s="2">
        <v>7.847491053850991</v>
      </c>
      <c r="I147" s="2">
        <v>5.6267912459883407</v>
      </c>
      <c r="J147" s="2">
        <v>0.12933764748808399</v>
      </c>
      <c r="K147" s="2">
        <v>0</v>
      </c>
      <c r="L147" s="2"/>
      <c r="M147" s="2">
        <v>117</v>
      </c>
    </row>
    <row r="148" spans="1:13">
      <c r="A148" s="10">
        <v>17</v>
      </c>
      <c r="B148" s="2" t="s">
        <v>78</v>
      </c>
      <c r="C148" s="2" t="s">
        <v>63</v>
      </c>
      <c r="D148" s="2">
        <v>0</v>
      </c>
      <c r="E148" s="2">
        <v>0</v>
      </c>
      <c r="F148" s="2">
        <v>0</v>
      </c>
      <c r="G148" s="2">
        <v>0</v>
      </c>
      <c r="H148" s="2">
        <v>0</v>
      </c>
      <c r="I148" s="2">
        <v>0</v>
      </c>
      <c r="J148" s="2">
        <v>0</v>
      </c>
      <c r="K148" s="2">
        <v>0</v>
      </c>
      <c r="L148" s="2"/>
      <c r="M148" s="2">
        <v>202</v>
      </c>
    </row>
    <row r="149" spans="1:13">
      <c r="A149" s="10">
        <v>18</v>
      </c>
      <c r="B149" s="2" t="s">
        <v>79</v>
      </c>
      <c r="C149" s="2" t="s">
        <v>68</v>
      </c>
      <c r="D149" s="2">
        <v>116.65922095256073</v>
      </c>
      <c r="E149" s="2">
        <v>69.808139580271202</v>
      </c>
      <c r="F149" s="2">
        <v>5.5506802405191102</v>
      </c>
      <c r="G149" s="2">
        <v>34.250331097218485</v>
      </c>
      <c r="H149" s="2">
        <v>4.0669587756337187</v>
      </c>
      <c r="I149" s="2">
        <v>2.9160820801829983</v>
      </c>
      <c r="J149" s="2">
        <v>6.7029178735202852E-2</v>
      </c>
      <c r="K149" s="2">
        <v>0</v>
      </c>
      <c r="L149" s="2"/>
      <c r="M149" s="2">
        <v>117</v>
      </c>
    </row>
    <row r="150" spans="1:13">
      <c r="A150" s="10">
        <v>19</v>
      </c>
      <c r="B150" s="2" t="s">
        <v>80</v>
      </c>
      <c r="C150" s="2" t="s">
        <v>68</v>
      </c>
      <c r="D150" s="2">
        <v>274.31814163956642</v>
      </c>
      <c r="E150" s="2">
        <v>170.7400037596679</v>
      </c>
      <c r="F150" s="2">
        <v>12.143457293456224</v>
      </c>
      <c r="G150" s="2">
        <v>81.308028637481385</v>
      </c>
      <c r="H150" s="2">
        <v>8.551969826122571</v>
      </c>
      <c r="I150" s="2">
        <v>5.8391183951002197E-6</v>
      </c>
      <c r="J150" s="2">
        <v>1.5746762837200241</v>
      </c>
      <c r="K150" s="2">
        <v>0</v>
      </c>
      <c r="L150" s="2"/>
      <c r="M150" s="2">
        <v>105</v>
      </c>
    </row>
    <row r="151" spans="1:13">
      <c r="A151" s="10">
        <v>20</v>
      </c>
      <c r="B151" s="2" t="s">
        <v>81</v>
      </c>
      <c r="C151" s="2" t="s">
        <v>68</v>
      </c>
      <c r="D151" s="2">
        <v>88.590037004383291</v>
      </c>
      <c r="E151" s="2">
        <v>64.638237617593177</v>
      </c>
      <c r="F151" s="2">
        <v>5.2046609538054192</v>
      </c>
      <c r="G151" s="2">
        <v>18.426670334342219</v>
      </c>
      <c r="H151" s="2">
        <v>0</v>
      </c>
      <c r="I151" s="2">
        <v>0</v>
      </c>
      <c r="J151" s="2">
        <v>0.3204680986424796</v>
      </c>
      <c r="K151" s="2">
        <v>0</v>
      </c>
      <c r="L151" s="2"/>
      <c r="M151" s="2">
        <v>106</v>
      </c>
    </row>
    <row r="152" spans="1:13">
      <c r="A152" s="10">
        <v>21</v>
      </c>
      <c r="B152" s="2" t="s">
        <v>82</v>
      </c>
      <c r="C152" s="2" t="s">
        <v>65</v>
      </c>
      <c r="D152" s="2">
        <v>540.0405410636132</v>
      </c>
      <c r="E152" s="2">
        <v>375.22022744457303</v>
      </c>
      <c r="F152" s="2">
        <v>40.47791511779868</v>
      </c>
      <c r="G152" s="2">
        <v>12.628768124632975</v>
      </c>
      <c r="H152" s="2">
        <v>0.36675243027417331</v>
      </c>
      <c r="I152" s="2">
        <v>0.38586427835845782</v>
      </c>
      <c r="J152" s="2">
        <v>0.17744989511573345</v>
      </c>
      <c r="K152" s="2">
        <v>110.78356377286018</v>
      </c>
      <c r="L152" s="2"/>
      <c r="M152" s="2">
        <v>907</v>
      </c>
    </row>
    <row r="153" spans="1:13">
      <c r="A153" s="10">
        <v>22</v>
      </c>
      <c r="B153" s="2" t="s">
        <v>83</v>
      </c>
      <c r="C153" s="2" t="s">
        <v>65</v>
      </c>
      <c r="D153" s="2">
        <v>52.396446709337994</v>
      </c>
      <c r="E153" s="2">
        <v>46.731699949415152</v>
      </c>
      <c r="F153" s="2">
        <v>4.5302176222924704</v>
      </c>
      <c r="G153" s="2">
        <v>1.1157539928398916</v>
      </c>
      <c r="H153" s="2">
        <v>3.7671811553707606E-3</v>
      </c>
      <c r="I153" s="2">
        <v>6.6837085014642532E-4</v>
      </c>
      <c r="J153" s="2">
        <v>1.4339592784959668E-2</v>
      </c>
      <c r="K153" s="2">
        <v>0</v>
      </c>
      <c r="L153" s="2"/>
      <c r="M153" s="2">
        <v>412</v>
      </c>
    </row>
    <row r="154" spans="1:13">
      <c r="A154" s="10">
        <v>23</v>
      </c>
      <c r="B154" s="2" t="s">
        <v>84</v>
      </c>
      <c r="D154" s="50">
        <v>2981.2948260967496</v>
      </c>
      <c r="E154" s="50">
        <v>1856.0074891865975</v>
      </c>
      <c r="F154" s="50">
        <v>158.6139035225967</v>
      </c>
      <c r="G154" s="50">
        <v>716.11143370172942</v>
      </c>
      <c r="H154" s="50">
        <v>82.524000640788387</v>
      </c>
      <c r="I154" s="50">
        <v>53.318556682601354</v>
      </c>
      <c r="J154" s="50">
        <v>3.9358785895769492</v>
      </c>
      <c r="K154" s="50">
        <v>110.78356377286018</v>
      </c>
      <c r="L154" s="23"/>
      <c r="M154" s="23"/>
    </row>
    <row r="155" spans="1:13">
      <c r="A155" s="10">
        <v>24</v>
      </c>
      <c r="D155" s="23" t="s">
        <v>23</v>
      </c>
      <c r="E155" s="23" t="s">
        <v>23</v>
      </c>
      <c r="F155" s="23" t="s">
        <v>23</v>
      </c>
      <c r="G155" s="23" t="s">
        <v>23</v>
      </c>
      <c r="H155" s="23" t="s">
        <v>23</v>
      </c>
      <c r="I155" s="23" t="s">
        <v>23</v>
      </c>
      <c r="J155" s="23" t="s">
        <v>23</v>
      </c>
      <c r="K155" s="23" t="s">
        <v>23</v>
      </c>
      <c r="L155" s="23"/>
      <c r="M155" s="2"/>
    </row>
    <row r="156" spans="1:13">
      <c r="A156" s="10">
        <v>25</v>
      </c>
      <c r="B156" s="26" t="s">
        <v>85</v>
      </c>
      <c r="D156" s="2" t="s">
        <v>23</v>
      </c>
      <c r="E156" s="2" t="s">
        <v>23</v>
      </c>
      <c r="F156" s="2" t="s">
        <v>23</v>
      </c>
      <c r="G156" s="2" t="s">
        <v>23</v>
      </c>
      <c r="H156" s="2" t="s">
        <v>23</v>
      </c>
      <c r="I156" s="2" t="s">
        <v>23</v>
      </c>
      <c r="J156" s="2" t="s">
        <v>23</v>
      </c>
      <c r="K156" s="2" t="s">
        <v>23</v>
      </c>
      <c r="L156" s="2"/>
      <c r="M156" s="2"/>
    </row>
    <row r="157" spans="1:13">
      <c r="A157" s="10">
        <v>26</v>
      </c>
      <c r="B157" s="2" t="s">
        <v>86</v>
      </c>
      <c r="C157" s="2" t="s">
        <v>76</v>
      </c>
      <c r="D157" s="23">
        <v>493.87339000000003</v>
      </c>
      <c r="E157" s="23">
        <v>249.22539576425109</v>
      </c>
      <c r="F157" s="23">
        <v>23.031344078364917</v>
      </c>
      <c r="G157" s="23">
        <v>171.57456771489325</v>
      </c>
      <c r="H157" s="23">
        <v>27.311912473569087</v>
      </c>
      <c r="I157" s="23">
        <v>20.12100995844046</v>
      </c>
      <c r="J157" s="23">
        <v>2.6091600104812236</v>
      </c>
      <c r="K157" s="23">
        <v>0</v>
      </c>
      <c r="L157" s="23"/>
      <c r="M157" s="2">
        <v>201</v>
      </c>
    </row>
    <row r="158" spans="1:13">
      <c r="A158" s="10">
        <v>27</v>
      </c>
      <c r="B158" s="2" t="s">
        <v>87</v>
      </c>
      <c r="C158" s="2" t="s">
        <v>76</v>
      </c>
      <c r="D158" s="17">
        <v>0</v>
      </c>
      <c r="E158" s="17">
        <v>0</v>
      </c>
      <c r="F158" s="17">
        <v>0</v>
      </c>
      <c r="G158" s="17">
        <v>0</v>
      </c>
      <c r="H158" s="17">
        <v>0</v>
      </c>
      <c r="I158" s="17">
        <v>0</v>
      </c>
      <c r="J158" s="17">
        <v>0</v>
      </c>
      <c r="K158" s="17">
        <v>0</v>
      </c>
      <c r="L158" s="23"/>
      <c r="M158" s="2">
        <v>202</v>
      </c>
    </row>
    <row r="159" spans="1:13">
      <c r="A159" s="10">
        <v>28</v>
      </c>
      <c r="B159" s="2" t="s">
        <v>88</v>
      </c>
      <c r="C159" s="2" t="s">
        <v>89</v>
      </c>
      <c r="D159" s="17">
        <v>493.87339000000003</v>
      </c>
      <c r="E159" s="17">
        <v>249.22539576425109</v>
      </c>
      <c r="F159" s="17">
        <v>23.031344078364917</v>
      </c>
      <c r="G159" s="17">
        <v>171.57456771489325</v>
      </c>
      <c r="H159" s="17">
        <v>27.311912473569087</v>
      </c>
      <c r="I159" s="17">
        <v>20.12100995844046</v>
      </c>
      <c r="J159" s="17">
        <v>2.6091600104812236</v>
      </c>
      <c r="K159" s="17">
        <v>0</v>
      </c>
      <c r="L159" s="23"/>
      <c r="M159" s="2"/>
    </row>
    <row r="160" spans="1:13">
      <c r="A160" s="10">
        <v>29</v>
      </c>
      <c r="B160" s="2" t="s">
        <v>90</v>
      </c>
      <c r="C160" s="2" t="s">
        <v>76</v>
      </c>
      <c r="D160" s="23">
        <v>107</v>
      </c>
      <c r="E160" s="23">
        <v>53.995857818488389</v>
      </c>
      <c r="F160" s="23">
        <v>4.9898493546798415</v>
      </c>
      <c r="G160" s="23">
        <v>37.172439570987166</v>
      </c>
      <c r="H160" s="23">
        <v>5.9172546928918202</v>
      </c>
      <c r="I160" s="23">
        <v>4.3593117368666672</v>
      </c>
      <c r="J160" s="23">
        <v>0.56528682608611669</v>
      </c>
      <c r="K160" s="23">
        <v>0</v>
      </c>
      <c r="L160" s="23"/>
      <c r="M160" s="7">
        <v>204</v>
      </c>
    </row>
    <row r="161" spans="1:13">
      <c r="A161" s="10">
        <v>30</v>
      </c>
      <c r="B161" s="2" t="s">
        <v>91</v>
      </c>
      <c r="C161" s="2" t="s">
        <v>76</v>
      </c>
      <c r="D161" s="23">
        <v>0</v>
      </c>
      <c r="E161" s="23">
        <v>0</v>
      </c>
      <c r="F161" s="23">
        <v>0</v>
      </c>
      <c r="G161" s="23">
        <v>0</v>
      </c>
      <c r="H161" s="23">
        <v>0</v>
      </c>
      <c r="I161" s="23">
        <v>0</v>
      </c>
      <c r="J161" s="23">
        <v>0</v>
      </c>
      <c r="K161" s="23">
        <v>0</v>
      </c>
      <c r="L161" s="23"/>
      <c r="M161" s="2">
        <v>201</v>
      </c>
    </row>
    <row r="162" spans="1:13">
      <c r="A162" s="10">
        <v>31</v>
      </c>
      <c r="B162" s="2" t="s">
        <v>92</v>
      </c>
      <c r="C162" s="2" t="s">
        <v>76</v>
      </c>
      <c r="D162" s="17">
        <v>-70.100000000003888</v>
      </c>
      <c r="E162" s="17">
        <v>-161.09047286151363</v>
      </c>
      <c r="F162" s="17">
        <v>-1.9674642317086881</v>
      </c>
      <c r="G162" s="17">
        <v>69.542419565177397</v>
      </c>
      <c r="H162" s="17">
        <v>21.015266280417208</v>
      </c>
      <c r="I162" s="17">
        <v>2.4002512476238014</v>
      </c>
      <c r="J162" s="17">
        <v>0</v>
      </c>
      <c r="K162" s="17">
        <v>0</v>
      </c>
      <c r="L162" s="23"/>
      <c r="M162" s="2">
        <v>508</v>
      </c>
    </row>
    <row r="163" spans="1:13">
      <c r="A163" s="10">
        <v>32</v>
      </c>
      <c r="B163" s="2" t="s">
        <v>93</v>
      </c>
      <c r="C163" s="2" t="s">
        <v>89</v>
      </c>
      <c r="D163" s="17">
        <v>36.899999999996112</v>
      </c>
      <c r="E163" s="17">
        <v>-107.09461504302524</v>
      </c>
      <c r="F163" s="17">
        <v>3.0223851229711531</v>
      </c>
      <c r="G163" s="17">
        <v>106.71485913616456</v>
      </c>
      <c r="H163" s="17">
        <v>26.932520973309028</v>
      </c>
      <c r="I163" s="17">
        <v>6.7595629844904686</v>
      </c>
      <c r="J163" s="17">
        <v>0.56528682608611669</v>
      </c>
      <c r="K163" s="17">
        <v>0</v>
      </c>
      <c r="L163" s="27"/>
    </row>
    <row r="164" spans="1:13">
      <c r="A164" s="10">
        <v>33</v>
      </c>
      <c r="B164" s="2" t="s">
        <v>94</v>
      </c>
      <c r="D164" s="17">
        <v>530.7733899999962</v>
      </c>
      <c r="E164" s="17">
        <v>142.13078072122585</v>
      </c>
      <c r="F164" s="17">
        <v>26.053729201336068</v>
      </c>
      <c r="G164" s="17">
        <v>278.28942685105778</v>
      </c>
      <c r="H164" s="17">
        <v>54.244433446878119</v>
      </c>
      <c r="I164" s="17">
        <v>26.880572942930929</v>
      </c>
      <c r="J164" s="17">
        <v>3.1744468365673404</v>
      </c>
      <c r="K164" s="17">
        <v>0</v>
      </c>
      <c r="L164" s="27"/>
    </row>
    <row r="165" spans="1:13">
      <c r="A165" s="10">
        <v>34</v>
      </c>
      <c r="D165" s="2" t="s">
        <v>23</v>
      </c>
      <c r="E165" s="2" t="s">
        <v>23</v>
      </c>
      <c r="F165" s="2" t="s">
        <v>23</v>
      </c>
      <c r="G165" s="2" t="s">
        <v>23</v>
      </c>
      <c r="H165" s="2" t="s">
        <v>23</v>
      </c>
      <c r="I165" s="2" t="s">
        <v>23</v>
      </c>
      <c r="J165" s="2" t="s">
        <v>23</v>
      </c>
      <c r="K165" s="2" t="s">
        <v>23</v>
      </c>
    </row>
    <row r="166" spans="1:13">
      <c r="A166" s="10">
        <v>35</v>
      </c>
      <c r="B166" s="26" t="s">
        <v>95</v>
      </c>
      <c r="D166" s="2" t="s">
        <v>23</v>
      </c>
      <c r="E166" s="2" t="s">
        <v>23</v>
      </c>
      <c r="F166" s="2" t="s">
        <v>23</v>
      </c>
      <c r="G166" s="2" t="s">
        <v>23</v>
      </c>
      <c r="H166" s="2" t="s">
        <v>23</v>
      </c>
      <c r="I166" s="2" t="s">
        <v>23</v>
      </c>
      <c r="J166" s="2" t="s">
        <v>23</v>
      </c>
      <c r="K166" s="2" t="s">
        <v>23</v>
      </c>
    </row>
    <row r="167" spans="1:13">
      <c r="A167" s="10">
        <v>36</v>
      </c>
      <c r="B167" s="2" t="s">
        <v>96</v>
      </c>
      <c r="C167" s="2" t="s">
        <v>63</v>
      </c>
      <c r="D167" s="2">
        <v>1480725.4995300001</v>
      </c>
      <c r="E167" s="2">
        <v>920603.76833999995</v>
      </c>
      <c r="F167" s="2">
        <v>95214.926359999998</v>
      </c>
      <c r="G167" s="2">
        <v>310482.26285000006</v>
      </c>
      <c r="H167" s="2">
        <v>44352.932979999998</v>
      </c>
      <c r="I167" s="2">
        <v>23795.302800000001</v>
      </c>
      <c r="J167" s="7">
        <v>3570.4600599999999</v>
      </c>
      <c r="K167" s="7">
        <v>82705.846140000009</v>
      </c>
      <c r="M167" s="48"/>
    </row>
    <row r="168" spans="1:13">
      <c r="A168" s="10">
        <v>37</v>
      </c>
      <c r="B168" s="2" t="s">
        <v>97</v>
      </c>
      <c r="C168" s="2" t="s">
        <v>68</v>
      </c>
      <c r="D168" s="2">
        <v>1850.9373105288489</v>
      </c>
      <c r="E168" s="2">
        <v>1107.5891736005412</v>
      </c>
      <c r="F168" s="2">
        <v>88.068144739025456</v>
      </c>
      <c r="G168" s="2">
        <v>543.42224479270044</v>
      </c>
      <c r="H168" s="2">
        <v>64.527138761404018</v>
      </c>
      <c r="I168" s="2">
        <v>46.267110981052831</v>
      </c>
      <c r="J168" s="7">
        <v>1.0634976541249617</v>
      </c>
      <c r="K168" s="7">
        <v>0</v>
      </c>
      <c r="M168" s="48"/>
    </row>
    <row r="169" spans="1:13">
      <c r="A169" s="10">
        <v>38</v>
      </c>
      <c r="B169" s="2" t="s">
        <v>97</v>
      </c>
      <c r="C169" s="2" t="s">
        <v>76</v>
      </c>
      <c r="D169" s="2">
        <v>676.23211532694529</v>
      </c>
      <c r="E169" s="2">
        <v>215.53422605966043</v>
      </c>
      <c r="F169" s="2">
        <v>32.837066834095225</v>
      </c>
      <c r="G169" s="2">
        <v>328.8226574799254</v>
      </c>
      <c r="H169" s="2">
        <v>62.288511251204767</v>
      </c>
      <c r="I169" s="2">
        <v>32.806740499448999</v>
      </c>
      <c r="J169" s="7">
        <v>3.9429132026103617</v>
      </c>
      <c r="K169" s="7">
        <v>0</v>
      </c>
      <c r="M169" s="48"/>
    </row>
    <row r="170" spans="1:13">
      <c r="A170" s="10">
        <v>39</v>
      </c>
      <c r="B170" s="2" t="s">
        <v>98</v>
      </c>
      <c r="C170" s="2" t="s">
        <v>68</v>
      </c>
      <c r="D170" s="23">
        <v>931.87196742411015</v>
      </c>
      <c r="E170" s="23">
        <v>557.6262882754686</v>
      </c>
      <c r="F170" s="23">
        <v>44.33874385615924</v>
      </c>
      <c r="G170" s="23">
        <v>273.59109004740509</v>
      </c>
      <c r="H170" s="23">
        <v>32.486800826688992</v>
      </c>
      <c r="I170" s="23">
        <v>23.293616424331809</v>
      </c>
      <c r="J170" s="27">
        <v>0.53542799405626174</v>
      </c>
      <c r="K170" s="27">
        <v>0</v>
      </c>
      <c r="L170" s="27"/>
      <c r="M170" s="48"/>
    </row>
    <row r="171" spans="1:13">
      <c r="A171" s="10">
        <v>40</v>
      </c>
      <c r="B171" s="2" t="s">
        <v>79</v>
      </c>
      <c r="C171" s="2" t="s">
        <v>68</v>
      </c>
      <c r="D171" s="23">
        <v>255.65801465886253</v>
      </c>
      <c r="E171" s="23">
        <v>152.98413812808121</v>
      </c>
      <c r="F171" s="23">
        <v>12.164283960668296</v>
      </c>
      <c r="G171" s="23">
        <v>75.059404462201428</v>
      </c>
      <c r="H171" s="23">
        <v>8.9127168670256047</v>
      </c>
      <c r="I171" s="23">
        <v>6.390577179535903</v>
      </c>
      <c r="J171" s="27">
        <v>0.14689406135006297</v>
      </c>
      <c r="K171" s="27">
        <v>0</v>
      </c>
      <c r="L171" s="27"/>
      <c r="M171" s="48"/>
    </row>
    <row r="172" spans="1:13">
      <c r="A172" s="10">
        <v>41</v>
      </c>
      <c r="B172" s="2" t="s">
        <v>80</v>
      </c>
      <c r="C172" s="2" t="s">
        <v>68</v>
      </c>
      <c r="D172" s="23">
        <v>14762.743231526365</v>
      </c>
      <c r="E172" s="23">
        <v>9188.567769483112</v>
      </c>
      <c r="F172" s="23">
        <v>653.5139852392582</v>
      </c>
      <c r="G172" s="23">
        <v>4375.6841682526183</v>
      </c>
      <c r="H172" s="23">
        <v>460.23399660053281</v>
      </c>
      <c r="I172" s="23">
        <v>3.1423880699297342E-4</v>
      </c>
      <c r="J172" s="27">
        <v>84.742997712040122</v>
      </c>
      <c r="K172" s="27">
        <v>0</v>
      </c>
      <c r="L172" s="27"/>
      <c r="M172" s="48"/>
    </row>
    <row r="173" spans="1:13">
      <c r="A173" s="10">
        <v>42</v>
      </c>
      <c r="B173" s="2" t="s">
        <v>81</v>
      </c>
      <c r="C173" s="2" t="s">
        <v>68</v>
      </c>
      <c r="D173" s="23">
        <v>207.55599700438333</v>
      </c>
      <c r="E173" s="23">
        <v>151.43975899526919</v>
      </c>
      <c r="F173" s="23">
        <v>12.193906108013241</v>
      </c>
      <c r="G173" s="23">
        <v>43.171512983184094</v>
      </c>
      <c r="H173" s="23">
        <v>0</v>
      </c>
      <c r="I173" s="23">
        <v>0</v>
      </c>
      <c r="J173" s="27">
        <v>0.75081891791678412</v>
      </c>
      <c r="K173" s="27">
        <v>0</v>
      </c>
      <c r="L173" s="27"/>
      <c r="M173" s="48"/>
    </row>
    <row r="174" spans="1:13">
      <c r="A174" s="10">
        <v>43</v>
      </c>
      <c r="B174" s="2" t="s">
        <v>82</v>
      </c>
      <c r="C174" s="2" t="s">
        <v>65</v>
      </c>
      <c r="D174" s="23">
        <v>540.0405410636132</v>
      </c>
      <c r="E174" s="23">
        <v>375.22022744457303</v>
      </c>
      <c r="F174" s="23">
        <v>40.47791511779868</v>
      </c>
      <c r="G174" s="23">
        <v>12.628768124632975</v>
      </c>
      <c r="H174" s="23">
        <v>0.36675243027417331</v>
      </c>
      <c r="I174" s="23">
        <v>0.38586427835845782</v>
      </c>
      <c r="J174" s="27">
        <v>0.17744989511573345</v>
      </c>
      <c r="K174" s="27">
        <v>110.78356377286018</v>
      </c>
      <c r="L174" s="27"/>
      <c r="M174" s="48"/>
    </row>
    <row r="175" spans="1:13">
      <c r="A175" s="10">
        <v>44</v>
      </c>
      <c r="B175" s="2" t="s">
        <v>83</v>
      </c>
      <c r="C175" s="2" t="s">
        <v>65</v>
      </c>
      <c r="D175" s="17">
        <v>18521.185494191526</v>
      </c>
      <c r="E175" s="17">
        <v>16523.463256686195</v>
      </c>
      <c r="F175" s="17">
        <v>1601.3939745606676</v>
      </c>
      <c r="G175" s="17">
        <v>391.63923063231243</v>
      </c>
      <c r="H175" s="17">
        <v>3.7671811553707606E-3</v>
      </c>
      <c r="I175" s="17">
        <v>6.6837085014642532E-4</v>
      </c>
      <c r="J175" s="51">
        <v>4.6845967603424237</v>
      </c>
      <c r="K175" s="51">
        <v>0</v>
      </c>
      <c r="L175" s="27"/>
      <c r="M175" s="48"/>
    </row>
    <row r="176" spans="1:13">
      <c r="A176" s="10">
        <v>45</v>
      </c>
      <c r="D176" s="2" t="s">
        <v>23</v>
      </c>
      <c r="E176" s="2" t="s">
        <v>23</v>
      </c>
      <c r="F176" s="2" t="s">
        <v>23</v>
      </c>
      <c r="G176" s="2" t="s">
        <v>23</v>
      </c>
      <c r="H176" s="2" t="s">
        <v>23</v>
      </c>
      <c r="I176" s="2" t="s">
        <v>23</v>
      </c>
      <c r="J176" s="7" t="s">
        <v>23</v>
      </c>
      <c r="K176" s="7" t="s">
        <v>23</v>
      </c>
    </row>
    <row r="177" spans="1:13" ht="15.75" thickBot="1">
      <c r="A177" s="10">
        <v>46</v>
      </c>
      <c r="B177" s="2" t="s">
        <v>95</v>
      </c>
      <c r="D177" s="32">
        <v>1518471.7242017249</v>
      </c>
      <c r="E177" s="32">
        <v>948876.19317867293</v>
      </c>
      <c r="F177" s="32">
        <v>97699.914380415677</v>
      </c>
      <c r="G177" s="32">
        <v>316526.281926775</v>
      </c>
      <c r="H177" s="32">
        <v>44981.752663918276</v>
      </c>
      <c r="I177" s="32">
        <v>23904.447691972389</v>
      </c>
      <c r="J177" s="52">
        <v>3666.5046561975564</v>
      </c>
      <c r="K177" s="52">
        <v>82816.629703772865</v>
      </c>
      <c r="L177" s="27"/>
    </row>
    <row r="178" spans="1:13" ht="15.75" thickTop="1">
      <c r="D178" s="53"/>
    </row>
    <row r="182" spans="1:13">
      <c r="A182" s="1" t="str">
        <f>+$A$1</f>
        <v>PRESENT RATE STRUCTURE</v>
      </c>
      <c r="F182" s="3" t="s">
        <v>1</v>
      </c>
      <c r="G182" s="3"/>
      <c r="H182" s="3"/>
      <c r="I182" s="3"/>
      <c r="M182" s="44" t="s">
        <v>99</v>
      </c>
    </row>
    <row r="183" spans="1:13">
      <c r="A183" s="1" t="str">
        <f>+$A$2</f>
        <v xml:space="preserve">PROD. CAP. ALLOC. METHOD: 4 CP </v>
      </c>
      <c r="F183" s="6" t="s">
        <v>4</v>
      </c>
      <c r="G183" s="6"/>
      <c r="H183" s="6"/>
      <c r="I183" s="6"/>
      <c r="L183" s="4"/>
      <c r="M183" s="8"/>
    </row>
    <row r="184" spans="1:13">
      <c r="A184" s="1" t="str">
        <f>+$A$3</f>
        <v>PROJECTED CALENDAR YEAR 2025; FULLY ADJUSTED DATA</v>
      </c>
      <c r="F184" s="6" t="s">
        <v>6</v>
      </c>
    </row>
    <row r="185" spans="1:13">
      <c r="A185" s="1" t="str">
        <f>+$A$4</f>
        <v>MINIMUM DISTRIBUTION SYSTEM (MDS) EMPLOYED</v>
      </c>
      <c r="B185" s="23"/>
      <c r="C185" s="23"/>
      <c r="F185" s="3"/>
      <c r="G185" s="3"/>
      <c r="H185" s="3"/>
      <c r="I185" s="3"/>
    </row>
    <row r="186" spans="1:13">
      <c r="A186" s="1" t="str">
        <f>+$A$5</f>
        <v>Tampa Electric 2025 OB Budget</v>
      </c>
      <c r="F186" s="6" t="s">
        <v>100</v>
      </c>
      <c r="G186" s="6"/>
      <c r="H186" s="6"/>
      <c r="I186" s="6"/>
    </row>
    <row r="187" spans="1:13">
      <c r="F187" s="6"/>
      <c r="G187" s="6"/>
      <c r="H187" s="6"/>
      <c r="I187" s="6"/>
    </row>
    <row r="188" spans="1:13">
      <c r="F188" s="6"/>
      <c r="G188" s="6"/>
      <c r="H188" s="6"/>
      <c r="I188" s="6"/>
    </row>
    <row r="191" spans="1:13" ht="30">
      <c r="A191" s="16" t="s">
        <v>10</v>
      </c>
      <c r="B191" s="54"/>
      <c r="C191" s="54"/>
      <c r="D191" s="18" t="s">
        <v>11</v>
      </c>
      <c r="E191" s="19" t="s">
        <v>12</v>
      </c>
      <c r="F191" s="19" t="s">
        <v>13</v>
      </c>
      <c r="G191" s="19" t="s">
        <v>14</v>
      </c>
      <c r="H191" s="19" t="s">
        <v>15</v>
      </c>
      <c r="I191" s="19" t="s">
        <v>16</v>
      </c>
      <c r="J191" s="18" t="s">
        <v>17</v>
      </c>
      <c r="K191" s="18" t="s">
        <v>18</v>
      </c>
      <c r="L191" s="20"/>
      <c r="M191" s="21" t="s">
        <v>19</v>
      </c>
    </row>
    <row r="193" spans="1:13">
      <c r="A193" s="10">
        <v>1</v>
      </c>
      <c r="B193" s="26" t="s">
        <v>101</v>
      </c>
      <c r="M193" s="48"/>
    </row>
    <row r="194" spans="1:13">
      <c r="A194" s="10">
        <v>2</v>
      </c>
      <c r="B194" s="2" t="s">
        <v>102</v>
      </c>
      <c r="C194" s="2" t="s">
        <v>68</v>
      </c>
      <c r="D194" s="23">
        <v>0</v>
      </c>
      <c r="E194" s="23">
        <v>0</v>
      </c>
      <c r="F194" s="23">
        <v>0</v>
      </c>
      <c r="G194" s="23">
        <v>0</v>
      </c>
      <c r="H194" s="23">
        <v>0</v>
      </c>
      <c r="I194" s="23">
        <v>0</v>
      </c>
      <c r="J194" s="23">
        <v>0</v>
      </c>
      <c r="K194" s="23">
        <v>0</v>
      </c>
      <c r="L194" s="27"/>
      <c r="M194" s="7">
        <v>201</v>
      </c>
    </row>
    <row r="195" spans="1:13">
      <c r="A195" s="10">
        <v>3</v>
      </c>
      <c r="B195" s="2" t="s">
        <v>103</v>
      </c>
      <c r="C195" s="2" t="s">
        <v>76</v>
      </c>
      <c r="D195" s="23">
        <v>0</v>
      </c>
      <c r="E195" s="23">
        <v>0</v>
      </c>
      <c r="F195" s="23">
        <v>0</v>
      </c>
      <c r="G195" s="23">
        <v>0</v>
      </c>
      <c r="H195" s="23">
        <v>0</v>
      </c>
      <c r="I195" s="23">
        <v>0</v>
      </c>
      <c r="J195" s="23">
        <v>0</v>
      </c>
      <c r="K195" s="23">
        <v>0</v>
      </c>
      <c r="L195" s="27"/>
      <c r="M195" s="7">
        <v>201</v>
      </c>
    </row>
    <row r="196" spans="1:13">
      <c r="A196" s="10">
        <v>4</v>
      </c>
      <c r="B196" s="2" t="s">
        <v>104</v>
      </c>
      <c r="C196" s="2" t="s">
        <v>76</v>
      </c>
      <c r="D196" s="23">
        <v>0</v>
      </c>
      <c r="E196" s="23">
        <v>0</v>
      </c>
      <c r="F196" s="23">
        <v>0</v>
      </c>
      <c r="G196" s="23">
        <v>0</v>
      </c>
      <c r="H196" s="23">
        <v>0</v>
      </c>
      <c r="I196" s="23">
        <v>0</v>
      </c>
      <c r="J196" s="23">
        <v>0</v>
      </c>
      <c r="K196" s="23">
        <v>0</v>
      </c>
      <c r="L196" s="27"/>
      <c r="M196" s="7">
        <v>201</v>
      </c>
    </row>
    <row r="197" spans="1:13">
      <c r="A197" s="10">
        <v>5</v>
      </c>
      <c r="D197" s="2" t="s">
        <v>23</v>
      </c>
      <c r="E197" s="2" t="s">
        <v>23</v>
      </c>
      <c r="F197" s="2" t="s">
        <v>23</v>
      </c>
      <c r="G197" s="2" t="s">
        <v>23</v>
      </c>
      <c r="H197" s="2" t="s">
        <v>23</v>
      </c>
      <c r="I197" s="2" t="s">
        <v>23</v>
      </c>
      <c r="J197" s="2" t="s">
        <v>23</v>
      </c>
      <c r="K197" s="2" t="s">
        <v>23</v>
      </c>
      <c r="M197" s="48"/>
    </row>
    <row r="198" spans="1:13">
      <c r="A198" s="10">
        <v>6</v>
      </c>
      <c r="B198" s="2" t="s">
        <v>105</v>
      </c>
      <c r="C198" s="2" t="s">
        <v>68</v>
      </c>
      <c r="D198" s="2">
        <v>0</v>
      </c>
      <c r="E198" s="2">
        <v>0</v>
      </c>
      <c r="F198" s="2">
        <v>0</v>
      </c>
      <c r="G198" s="2">
        <v>0</v>
      </c>
      <c r="H198" s="2">
        <v>0</v>
      </c>
      <c r="I198" s="2">
        <v>0</v>
      </c>
      <c r="J198" s="2">
        <v>0</v>
      </c>
      <c r="K198" s="2">
        <v>0</v>
      </c>
      <c r="L198" s="2"/>
      <c r="M198" s="2">
        <v>123</v>
      </c>
    </row>
    <row r="199" spans="1:13">
      <c r="A199" s="10">
        <v>7</v>
      </c>
      <c r="B199" s="2" t="s">
        <v>106</v>
      </c>
      <c r="C199" s="2" t="s">
        <v>76</v>
      </c>
      <c r="D199" s="2">
        <v>626.46090775325297</v>
      </c>
      <c r="E199" s="23">
        <v>316.13358975594224</v>
      </c>
      <c r="F199" s="23">
        <v>29.214444451259041</v>
      </c>
      <c r="G199" s="23">
        <v>217.63626389760336</v>
      </c>
      <c r="H199" s="23">
        <v>34.64419389080566</v>
      </c>
      <c r="I199" s="23">
        <v>25.522788671559834</v>
      </c>
      <c r="J199" s="23">
        <v>3.3096270860828403</v>
      </c>
      <c r="K199" s="23">
        <v>0</v>
      </c>
      <c r="L199" s="2"/>
      <c r="M199" s="2">
        <v>201</v>
      </c>
    </row>
    <row r="200" spans="1:13">
      <c r="A200" s="10">
        <v>8</v>
      </c>
      <c r="D200" s="2" t="s">
        <v>23</v>
      </c>
      <c r="E200" s="2" t="s">
        <v>23</v>
      </c>
      <c r="F200" s="2" t="s">
        <v>23</v>
      </c>
      <c r="G200" s="2" t="s">
        <v>23</v>
      </c>
      <c r="H200" s="2" t="s">
        <v>23</v>
      </c>
      <c r="I200" s="2" t="s">
        <v>23</v>
      </c>
      <c r="J200" s="2" t="s">
        <v>23</v>
      </c>
      <c r="K200" s="2" t="s">
        <v>23</v>
      </c>
      <c r="L200" s="2"/>
      <c r="M200" s="55"/>
    </row>
    <row r="201" spans="1:13">
      <c r="A201" s="10">
        <v>9</v>
      </c>
      <c r="B201" s="2" t="s">
        <v>107</v>
      </c>
      <c r="C201" s="2" t="s">
        <v>68</v>
      </c>
      <c r="D201" s="2">
        <v>0</v>
      </c>
      <c r="E201" s="2">
        <v>0</v>
      </c>
      <c r="F201" s="2">
        <v>0</v>
      </c>
      <c r="G201" s="2">
        <v>0</v>
      </c>
      <c r="H201" s="2">
        <v>0</v>
      </c>
      <c r="I201" s="2">
        <v>0</v>
      </c>
      <c r="J201" s="2">
        <v>0</v>
      </c>
      <c r="K201" s="2">
        <v>0</v>
      </c>
      <c r="L201" s="2"/>
      <c r="M201" s="55"/>
    </row>
    <row r="202" spans="1:13">
      <c r="A202" s="10">
        <v>10</v>
      </c>
      <c r="B202" s="2" t="s">
        <v>108</v>
      </c>
      <c r="C202" s="2" t="s">
        <v>76</v>
      </c>
      <c r="D202" s="17">
        <v>626.46090775325297</v>
      </c>
      <c r="E202" s="17">
        <v>316.13358975594224</v>
      </c>
      <c r="F202" s="17">
        <v>29.214444451259041</v>
      </c>
      <c r="G202" s="17">
        <v>217.63626389760336</v>
      </c>
      <c r="H202" s="17">
        <v>34.64419389080566</v>
      </c>
      <c r="I202" s="17">
        <v>25.522788671559834</v>
      </c>
      <c r="J202" s="17">
        <v>3.3096270860828403</v>
      </c>
      <c r="K202" s="17">
        <v>0</v>
      </c>
      <c r="L202" s="23"/>
      <c r="M202" s="55"/>
    </row>
    <row r="203" spans="1:13">
      <c r="A203" s="10">
        <v>11</v>
      </c>
      <c r="B203" s="2" t="s">
        <v>109</v>
      </c>
      <c r="D203" s="50">
        <v>626.46090775325297</v>
      </c>
      <c r="E203" s="50">
        <v>316.13358975594224</v>
      </c>
      <c r="F203" s="50">
        <v>29.214444451259041</v>
      </c>
      <c r="G203" s="50">
        <v>217.63626389760336</v>
      </c>
      <c r="H203" s="50">
        <v>34.64419389080566</v>
      </c>
      <c r="I203" s="50">
        <v>25.522788671559834</v>
      </c>
      <c r="J203" s="50">
        <v>3.3096270860828403</v>
      </c>
      <c r="K203" s="50">
        <v>0</v>
      </c>
      <c r="L203" s="23"/>
      <c r="M203" s="55"/>
    </row>
    <row r="204" spans="1:13">
      <c r="A204" s="10">
        <v>12</v>
      </c>
      <c r="D204" s="2" t="s">
        <v>23</v>
      </c>
      <c r="E204" s="2" t="s">
        <v>23</v>
      </c>
      <c r="F204" s="2" t="s">
        <v>23</v>
      </c>
      <c r="G204" s="2" t="s">
        <v>23</v>
      </c>
      <c r="H204" s="2" t="s">
        <v>23</v>
      </c>
      <c r="I204" s="2" t="s">
        <v>23</v>
      </c>
      <c r="J204" s="2" t="s">
        <v>23</v>
      </c>
      <c r="K204" s="2" t="s">
        <v>23</v>
      </c>
      <c r="L204" s="2"/>
      <c r="M204" s="55"/>
    </row>
    <row r="205" spans="1:13">
      <c r="A205" s="10">
        <v>13</v>
      </c>
      <c r="D205" s="2" t="s">
        <v>23</v>
      </c>
      <c r="E205" s="2" t="s">
        <v>23</v>
      </c>
      <c r="F205" s="2" t="s">
        <v>23</v>
      </c>
      <c r="G205" s="2" t="s">
        <v>23</v>
      </c>
      <c r="H205" s="2" t="s">
        <v>23</v>
      </c>
      <c r="I205" s="2" t="s">
        <v>23</v>
      </c>
      <c r="J205" s="2" t="s">
        <v>23</v>
      </c>
      <c r="K205" s="2" t="s">
        <v>23</v>
      </c>
      <c r="L205" s="2"/>
      <c r="M205" s="55"/>
    </row>
    <row r="206" spans="1:13">
      <c r="A206" s="10">
        <v>14</v>
      </c>
      <c r="B206" s="26" t="s">
        <v>110</v>
      </c>
      <c r="D206" s="2" t="s">
        <v>23</v>
      </c>
      <c r="E206" s="2" t="s">
        <v>23</v>
      </c>
      <c r="F206" s="2" t="s">
        <v>23</v>
      </c>
      <c r="G206" s="2" t="s">
        <v>23</v>
      </c>
      <c r="H206" s="2" t="s">
        <v>23</v>
      </c>
      <c r="I206" s="2" t="s">
        <v>23</v>
      </c>
      <c r="J206" s="2" t="s">
        <v>23</v>
      </c>
      <c r="K206" s="2" t="s">
        <v>23</v>
      </c>
      <c r="L206" s="2"/>
      <c r="M206" s="55"/>
    </row>
    <row r="207" spans="1:13">
      <c r="A207" s="10">
        <v>15</v>
      </c>
      <c r="B207" s="2" t="s">
        <v>107</v>
      </c>
      <c r="C207" s="2" t="s">
        <v>68</v>
      </c>
      <c r="D207" s="23">
        <v>95092.072680275</v>
      </c>
      <c r="E207" s="2">
        <v>56902.494534412712</v>
      </c>
      <c r="F207" s="2">
        <v>4524.5089461985099</v>
      </c>
      <c r="G207" s="2">
        <v>27918.367253151901</v>
      </c>
      <c r="H207" s="2">
        <v>3315.0876229278883</v>
      </c>
      <c r="I207" s="2">
        <v>2376.9770348729767</v>
      </c>
      <c r="J207" s="2">
        <v>54.637288711014172</v>
      </c>
      <c r="K207" s="2">
        <v>0</v>
      </c>
      <c r="L207" s="2"/>
      <c r="M207" s="2">
        <v>123</v>
      </c>
    </row>
    <row r="208" spans="1:13">
      <c r="A208" s="10">
        <v>16</v>
      </c>
      <c r="B208" s="2" t="s">
        <v>111</v>
      </c>
      <c r="C208" s="2" t="s">
        <v>68</v>
      </c>
      <c r="D208" s="23">
        <v>0</v>
      </c>
      <c r="E208" s="2">
        <v>0</v>
      </c>
      <c r="F208" s="2">
        <v>0</v>
      </c>
      <c r="G208" s="2">
        <v>0</v>
      </c>
      <c r="H208" s="2">
        <v>0</v>
      </c>
      <c r="I208" s="2">
        <v>0</v>
      </c>
      <c r="J208" s="2">
        <v>0</v>
      </c>
      <c r="K208" s="2">
        <v>0</v>
      </c>
      <c r="L208" s="2"/>
      <c r="M208" s="2">
        <v>121</v>
      </c>
    </row>
    <row r="209" spans="1:13">
      <c r="A209" s="10">
        <v>17</v>
      </c>
      <c r="B209" s="2" t="s">
        <v>108</v>
      </c>
      <c r="C209" s="2" t="s">
        <v>76</v>
      </c>
      <c r="D209" s="23">
        <v>29310.186608764699</v>
      </c>
      <c r="E209" s="23">
        <v>14790.92213794599</v>
      </c>
      <c r="F209" s="23">
        <v>1366.8543526662643</v>
      </c>
      <c r="G209" s="23">
        <v>10182.534023632365</v>
      </c>
      <c r="H209" s="23">
        <v>1620.8956940210085</v>
      </c>
      <c r="I209" s="23">
        <v>1194.1330887228053</v>
      </c>
      <c r="J209" s="23">
        <v>154.8473117762654</v>
      </c>
      <c r="K209" s="23">
        <v>0</v>
      </c>
      <c r="L209" s="23"/>
      <c r="M209" s="2">
        <v>201</v>
      </c>
    </row>
    <row r="210" spans="1:13">
      <c r="A210" s="10">
        <v>18</v>
      </c>
      <c r="B210" s="2" t="s">
        <v>112</v>
      </c>
      <c r="D210" s="50">
        <v>124402.25928903971</v>
      </c>
      <c r="E210" s="50">
        <v>71693.416672358697</v>
      </c>
      <c r="F210" s="50">
        <v>5891.3632988647742</v>
      </c>
      <c r="G210" s="50">
        <v>38100.901276784265</v>
      </c>
      <c r="H210" s="50">
        <v>4935.9833169488966</v>
      </c>
      <c r="I210" s="50">
        <v>3571.1101235957822</v>
      </c>
      <c r="J210" s="50">
        <v>209.48460048727958</v>
      </c>
      <c r="K210" s="50">
        <v>0</v>
      </c>
      <c r="L210" s="23"/>
      <c r="M210" s="55"/>
    </row>
    <row r="211" spans="1:13">
      <c r="A211" s="10">
        <v>19</v>
      </c>
      <c r="D211" s="2" t="s">
        <v>23</v>
      </c>
      <c r="E211" s="2" t="s">
        <v>23</v>
      </c>
      <c r="F211" s="2" t="s">
        <v>23</v>
      </c>
      <c r="G211" s="2" t="s">
        <v>23</v>
      </c>
      <c r="H211" s="2" t="s">
        <v>23</v>
      </c>
      <c r="I211" s="2" t="s">
        <v>23</v>
      </c>
      <c r="J211" s="2" t="s">
        <v>23</v>
      </c>
      <c r="K211" s="2" t="s">
        <v>23</v>
      </c>
      <c r="L211" s="2"/>
      <c r="M211" s="55"/>
    </row>
    <row r="212" spans="1:13">
      <c r="A212" s="10">
        <v>20</v>
      </c>
      <c r="D212" s="2" t="s">
        <v>23</v>
      </c>
      <c r="E212" s="2" t="s">
        <v>23</v>
      </c>
      <c r="F212" s="2" t="s">
        <v>23</v>
      </c>
      <c r="G212" s="2" t="s">
        <v>23</v>
      </c>
      <c r="H212" s="2" t="s">
        <v>23</v>
      </c>
      <c r="I212" s="2" t="s">
        <v>23</v>
      </c>
      <c r="J212" s="2" t="s">
        <v>23</v>
      </c>
      <c r="K212" s="2" t="s">
        <v>23</v>
      </c>
      <c r="L212" s="2"/>
      <c r="M212" s="55"/>
    </row>
    <row r="213" spans="1:13">
      <c r="A213" s="10">
        <v>21</v>
      </c>
      <c r="B213" s="26" t="s">
        <v>113</v>
      </c>
      <c r="D213" s="2" t="s">
        <v>23</v>
      </c>
      <c r="E213" s="2" t="s">
        <v>23</v>
      </c>
      <c r="F213" s="2" t="s">
        <v>23</v>
      </c>
      <c r="G213" s="2" t="s">
        <v>23</v>
      </c>
      <c r="H213" s="2" t="s">
        <v>23</v>
      </c>
      <c r="I213" s="2" t="s">
        <v>23</v>
      </c>
      <c r="J213" s="2" t="s">
        <v>23</v>
      </c>
      <c r="K213" s="2" t="s">
        <v>23</v>
      </c>
      <c r="L213" s="2"/>
      <c r="M213" s="55"/>
    </row>
    <row r="214" spans="1:13">
      <c r="A214" s="10">
        <v>22</v>
      </c>
      <c r="B214" s="2" t="s">
        <v>114</v>
      </c>
      <c r="C214" s="2" t="s">
        <v>68</v>
      </c>
      <c r="D214" s="17">
        <v>3435.0487828274636</v>
      </c>
      <c r="E214" s="17">
        <v>2055.5114541196212</v>
      </c>
      <c r="F214" s="17">
        <v>163.4406371684338</v>
      </c>
      <c r="G214" s="17">
        <v>1008.5062902552795</v>
      </c>
      <c r="H214" s="17">
        <v>119.75222942497651</v>
      </c>
      <c r="I214" s="17">
        <v>85.864487336418421</v>
      </c>
      <c r="J214" s="17">
        <v>1.9736845227340689</v>
      </c>
      <c r="K214" s="17">
        <v>0</v>
      </c>
      <c r="L214" s="2"/>
      <c r="M214" s="2">
        <v>123</v>
      </c>
    </row>
    <row r="215" spans="1:13">
      <c r="A215" s="10">
        <v>23</v>
      </c>
      <c r="D215" s="2" t="s">
        <v>23</v>
      </c>
      <c r="E215" s="2" t="s">
        <v>23</v>
      </c>
      <c r="F215" s="2" t="s">
        <v>23</v>
      </c>
      <c r="G215" s="2" t="s">
        <v>23</v>
      </c>
      <c r="H215" s="2" t="s">
        <v>23</v>
      </c>
      <c r="I215" s="2" t="s">
        <v>23</v>
      </c>
      <c r="J215" s="2" t="s">
        <v>23</v>
      </c>
      <c r="K215" s="2" t="s">
        <v>23</v>
      </c>
      <c r="L215" s="2"/>
      <c r="M215" s="55"/>
    </row>
    <row r="216" spans="1:13">
      <c r="A216" s="10">
        <v>24</v>
      </c>
      <c r="B216" s="2" t="s">
        <v>115</v>
      </c>
      <c r="C216" s="2" t="s">
        <v>68</v>
      </c>
      <c r="D216" s="17">
        <v>1992.0144739157365</v>
      </c>
      <c r="E216" s="17">
        <v>1192.0088554129661</v>
      </c>
      <c r="F216" s="17">
        <v>94.780637903355057</v>
      </c>
      <c r="G216" s="17">
        <v>584.84151295515608</v>
      </c>
      <c r="H216" s="17">
        <v>69.445352709627869</v>
      </c>
      <c r="I216" s="17">
        <v>49.793558223854518</v>
      </c>
      <c r="J216" s="17">
        <v>1.1445567107764754</v>
      </c>
      <c r="K216" s="17">
        <v>0</v>
      </c>
      <c r="L216" s="23"/>
      <c r="M216" s="2">
        <v>117</v>
      </c>
    </row>
    <row r="217" spans="1:13">
      <c r="A217" s="10">
        <v>25</v>
      </c>
      <c r="D217" s="2" t="s">
        <v>23</v>
      </c>
      <c r="E217" s="2" t="s">
        <v>23</v>
      </c>
      <c r="F217" s="2" t="s">
        <v>23</v>
      </c>
      <c r="G217" s="2" t="s">
        <v>23</v>
      </c>
      <c r="H217" s="2" t="s">
        <v>23</v>
      </c>
      <c r="I217" s="2" t="s">
        <v>23</v>
      </c>
      <c r="J217" s="2" t="s">
        <v>23</v>
      </c>
      <c r="K217" s="2" t="s">
        <v>23</v>
      </c>
      <c r="M217" s="48"/>
    </row>
    <row r="218" spans="1:13">
      <c r="A218" s="10">
        <v>26</v>
      </c>
      <c r="B218" s="2" t="s">
        <v>70</v>
      </c>
      <c r="D218" s="2" t="s">
        <v>23</v>
      </c>
      <c r="E218" s="2" t="s">
        <v>23</v>
      </c>
      <c r="F218" s="2" t="s">
        <v>23</v>
      </c>
      <c r="G218" s="2" t="s">
        <v>23</v>
      </c>
      <c r="H218" s="2" t="s">
        <v>23</v>
      </c>
      <c r="I218" s="2" t="s">
        <v>23</v>
      </c>
      <c r="J218" s="2" t="s">
        <v>23</v>
      </c>
      <c r="K218" s="2" t="s">
        <v>23</v>
      </c>
      <c r="M218" s="48"/>
    </row>
    <row r="219" spans="1:13">
      <c r="A219" s="10">
        <v>27</v>
      </c>
      <c r="B219" s="2" t="s">
        <v>116</v>
      </c>
      <c r="C219" s="2" t="s">
        <v>68</v>
      </c>
      <c r="D219" s="23">
        <v>4110.67998848758</v>
      </c>
      <c r="E219" s="23">
        <v>2459.8048920870124</v>
      </c>
      <c r="F219" s="23">
        <v>195.58736978428698</v>
      </c>
      <c r="G219" s="23">
        <v>1206.8668853674478</v>
      </c>
      <c r="H219" s="23">
        <v>143.30599772991633</v>
      </c>
      <c r="I219" s="23">
        <v>102.7529598939291</v>
      </c>
      <c r="J219" s="23">
        <v>2.361883624986675</v>
      </c>
      <c r="K219" s="23">
        <v>0</v>
      </c>
      <c r="L219" s="27"/>
      <c r="M219" s="7">
        <v>117</v>
      </c>
    </row>
    <row r="220" spans="1:13">
      <c r="A220" s="10">
        <v>28</v>
      </c>
      <c r="B220" s="2" t="s">
        <v>117</v>
      </c>
      <c r="C220" s="2" t="s">
        <v>68</v>
      </c>
      <c r="D220" s="23">
        <v>1476.782011340088</v>
      </c>
      <c r="E220" s="23">
        <v>883.69701027906274</v>
      </c>
      <c r="F220" s="23">
        <v>70.265724929132261</v>
      </c>
      <c r="G220" s="23">
        <v>433.57286662648517</v>
      </c>
      <c r="H220" s="23">
        <v>51.483384782416117</v>
      </c>
      <c r="I220" s="23">
        <v>36.91450640971307</v>
      </c>
      <c r="J220" s="23">
        <v>0.8485183132784696</v>
      </c>
      <c r="K220" s="23">
        <v>0</v>
      </c>
      <c r="L220" s="27"/>
      <c r="M220" s="7">
        <v>117</v>
      </c>
    </row>
    <row r="221" spans="1:13">
      <c r="A221" s="10">
        <v>29</v>
      </c>
      <c r="B221" s="2" t="s">
        <v>70</v>
      </c>
      <c r="D221" s="50">
        <v>5587.4619998276685</v>
      </c>
      <c r="E221" s="50">
        <v>3343.5019023660752</v>
      </c>
      <c r="F221" s="50">
        <v>265.85309471341924</v>
      </c>
      <c r="G221" s="50">
        <v>1640.439751993933</v>
      </c>
      <c r="H221" s="50">
        <v>194.78938251233245</v>
      </c>
      <c r="I221" s="50">
        <v>139.66746630364219</v>
      </c>
      <c r="J221" s="50">
        <v>3.2104019382651448</v>
      </c>
      <c r="K221" s="50">
        <v>0</v>
      </c>
      <c r="L221" s="27"/>
      <c r="M221" s="48"/>
    </row>
    <row r="222" spans="1:13">
      <c r="A222" s="10">
        <v>30</v>
      </c>
      <c r="D222" s="2" t="s">
        <v>23</v>
      </c>
      <c r="E222" s="2" t="s">
        <v>23</v>
      </c>
      <c r="F222" s="2" t="s">
        <v>23</v>
      </c>
      <c r="G222" s="2" t="s">
        <v>23</v>
      </c>
      <c r="H222" s="2" t="s">
        <v>23</v>
      </c>
      <c r="I222" s="2" t="s">
        <v>23</v>
      </c>
      <c r="J222" s="2" t="s">
        <v>23</v>
      </c>
      <c r="K222" s="2" t="s">
        <v>23</v>
      </c>
    </row>
    <row r="223" spans="1:13">
      <c r="A223" s="10">
        <v>31</v>
      </c>
      <c r="B223" s="2" t="s">
        <v>118</v>
      </c>
      <c r="D223" s="17">
        <v>11014.525256570869</v>
      </c>
      <c r="E223" s="17">
        <v>6591.0222118986621</v>
      </c>
      <c r="F223" s="17">
        <v>524.07436978520809</v>
      </c>
      <c r="G223" s="17">
        <v>3233.7875552043688</v>
      </c>
      <c r="H223" s="17">
        <v>383.98696464693683</v>
      </c>
      <c r="I223" s="17">
        <v>275.32551186391515</v>
      </c>
      <c r="J223" s="17">
        <v>6.3286431717756892</v>
      </c>
      <c r="K223" s="17">
        <v>0</v>
      </c>
    </row>
    <row r="243" spans="1:13">
      <c r="A243" s="1" t="str">
        <f>+$A$1</f>
        <v>PRESENT RATE STRUCTURE</v>
      </c>
      <c r="F243" s="3" t="s">
        <v>1</v>
      </c>
      <c r="G243" s="3"/>
      <c r="H243" s="3"/>
      <c r="I243" s="3"/>
      <c r="M243" s="44" t="s">
        <v>119</v>
      </c>
    </row>
    <row r="244" spans="1:13">
      <c r="A244" s="1" t="str">
        <f>+$A$2</f>
        <v xml:space="preserve">PROD. CAP. ALLOC. METHOD: 4 CP </v>
      </c>
      <c r="F244" s="6" t="s">
        <v>4</v>
      </c>
      <c r="G244" s="6"/>
      <c r="H244" s="6"/>
      <c r="I244" s="6"/>
      <c r="L244" s="4"/>
      <c r="M244" s="8"/>
    </row>
    <row r="245" spans="1:13">
      <c r="A245" s="1" t="str">
        <f>+$A$3</f>
        <v>PROJECTED CALENDAR YEAR 2025; FULLY ADJUSTED DATA</v>
      </c>
      <c r="F245" s="6" t="s">
        <v>6</v>
      </c>
    </row>
    <row r="246" spans="1:13">
      <c r="A246" s="1" t="str">
        <f>+$A$4</f>
        <v>MINIMUM DISTRIBUTION SYSTEM (MDS) EMPLOYED</v>
      </c>
      <c r="B246" s="23"/>
      <c r="C246" s="23"/>
      <c r="F246" s="6"/>
      <c r="G246" s="6"/>
      <c r="H246" s="6"/>
      <c r="I246" s="6"/>
    </row>
    <row r="247" spans="1:13">
      <c r="A247" s="1" t="str">
        <f>+$A$5</f>
        <v>Tampa Electric 2025 OB Budget</v>
      </c>
      <c r="F247" s="6" t="s">
        <v>100</v>
      </c>
      <c r="G247" s="6"/>
      <c r="H247" s="6"/>
      <c r="I247" s="6"/>
    </row>
    <row r="248" spans="1:13">
      <c r="F248" s="6"/>
      <c r="G248" s="6"/>
      <c r="H248" s="6"/>
      <c r="I248" s="6"/>
    </row>
    <row r="249" spans="1:13">
      <c r="F249" s="6"/>
      <c r="G249" s="6"/>
      <c r="H249" s="6"/>
      <c r="I249" s="6"/>
    </row>
    <row r="251" spans="1:13">
      <c r="A251" s="12"/>
      <c r="B251" s="45"/>
      <c r="C251" s="45"/>
      <c r="D251" s="45"/>
      <c r="E251" s="6"/>
      <c r="F251" s="45"/>
      <c r="G251" s="45"/>
      <c r="H251" s="45"/>
      <c r="I251" s="45"/>
      <c r="J251" s="104"/>
      <c r="K251" s="104"/>
      <c r="L251" s="46"/>
    </row>
    <row r="252" spans="1:13" ht="30">
      <c r="A252" s="16" t="s">
        <v>10</v>
      </c>
      <c r="B252" s="54"/>
      <c r="C252" s="54"/>
      <c r="D252" s="18" t="s">
        <v>11</v>
      </c>
      <c r="E252" s="19" t="s">
        <v>12</v>
      </c>
      <c r="F252" s="19" t="s">
        <v>13</v>
      </c>
      <c r="G252" s="19" t="s">
        <v>14</v>
      </c>
      <c r="H252" s="19" t="s">
        <v>15</v>
      </c>
      <c r="I252" s="19" t="s">
        <v>16</v>
      </c>
      <c r="J252" s="18" t="s">
        <v>17</v>
      </c>
      <c r="K252" s="18" t="s">
        <v>18</v>
      </c>
      <c r="L252" s="20"/>
      <c r="M252" s="21" t="s">
        <v>120</v>
      </c>
    </row>
    <row r="254" spans="1:13">
      <c r="A254" s="10">
        <v>32</v>
      </c>
      <c r="B254" s="26" t="s">
        <v>121</v>
      </c>
      <c r="C254" s="26"/>
      <c r="K254" s="35"/>
      <c r="L254" s="56"/>
      <c r="M254" s="48"/>
    </row>
    <row r="255" spans="1:13">
      <c r="A255" s="10">
        <v>33</v>
      </c>
      <c r="B255" s="2" t="s">
        <v>116</v>
      </c>
      <c r="C255" s="2" t="s">
        <v>68</v>
      </c>
      <c r="D255" s="17">
        <v>5220.568253917193</v>
      </c>
      <c r="E255" s="17">
        <v>3249.3652733788372</v>
      </c>
      <c r="F255" s="17">
        <v>231.10300784376869</v>
      </c>
      <c r="G255" s="17">
        <v>1547.3789322003815</v>
      </c>
      <c r="H255" s="17">
        <v>162.75315192742494</v>
      </c>
      <c r="I255" s="17">
        <v>1.1112468151806446E-4</v>
      </c>
      <c r="J255" s="17">
        <v>29.967777442100253</v>
      </c>
      <c r="K255" s="17">
        <v>0</v>
      </c>
      <c r="L255" s="27"/>
      <c r="M255" s="7">
        <v>105</v>
      </c>
    </row>
    <row r="256" spans="1:13">
      <c r="A256" s="10">
        <v>34</v>
      </c>
      <c r="D256" s="2" t="s">
        <v>23</v>
      </c>
      <c r="E256" s="2" t="s">
        <v>23</v>
      </c>
      <c r="F256" s="2" t="s">
        <v>23</v>
      </c>
      <c r="G256" s="2" t="s">
        <v>23</v>
      </c>
      <c r="H256" s="2" t="s">
        <v>23</v>
      </c>
      <c r="I256" s="2" t="s">
        <v>23</v>
      </c>
      <c r="J256" s="2" t="s">
        <v>23</v>
      </c>
      <c r="K256" s="2" t="s">
        <v>23</v>
      </c>
      <c r="M256" s="48"/>
    </row>
    <row r="257" spans="1:13">
      <c r="A257" s="10">
        <v>35</v>
      </c>
      <c r="B257" s="2" t="s">
        <v>122</v>
      </c>
      <c r="C257" s="2" t="s">
        <v>65</v>
      </c>
      <c r="D257" s="23">
        <v>1266.5742759713339</v>
      </c>
      <c r="E257" s="23">
        <v>0</v>
      </c>
      <c r="F257" s="23">
        <v>0</v>
      </c>
      <c r="G257" s="23">
        <v>0</v>
      </c>
      <c r="H257" s="23">
        <v>0</v>
      </c>
      <c r="I257" s="23">
        <v>0</v>
      </c>
      <c r="J257" s="23">
        <v>0</v>
      </c>
      <c r="K257" s="23">
        <v>1266.5742759713339</v>
      </c>
      <c r="L257" s="23"/>
      <c r="M257" s="2">
        <v>310</v>
      </c>
    </row>
    <row r="258" spans="1:13">
      <c r="A258" s="10">
        <v>36</v>
      </c>
      <c r="B258" s="2" t="s">
        <v>123</v>
      </c>
      <c r="C258" s="2" t="s">
        <v>68</v>
      </c>
      <c r="D258" s="23">
        <v>9754.7695149736974</v>
      </c>
      <c r="E258" s="23">
        <v>6071.5247402400537</v>
      </c>
      <c r="F258" s="23">
        <v>431.82206727047225</v>
      </c>
      <c r="G258" s="23">
        <v>2891.3183588041361</v>
      </c>
      <c r="H258" s="23">
        <v>304.10855823909122</v>
      </c>
      <c r="I258" s="23">
        <v>2.076393991823041E-4</v>
      </c>
      <c r="J258" s="23">
        <v>55.995582780547018</v>
      </c>
      <c r="K258" s="23">
        <v>0</v>
      </c>
      <c r="L258" s="23"/>
      <c r="M258" s="2">
        <v>105</v>
      </c>
    </row>
    <row r="259" spans="1:13">
      <c r="A259" s="10">
        <v>37</v>
      </c>
      <c r="B259" s="2" t="s">
        <v>124</v>
      </c>
      <c r="C259" s="2" t="s">
        <v>65</v>
      </c>
      <c r="D259" s="23">
        <v>9364.1420542203396</v>
      </c>
      <c r="E259" s="23">
        <v>8351.9001056394736</v>
      </c>
      <c r="F259" s="23">
        <v>809.64152982129656</v>
      </c>
      <c r="G259" s="23">
        <v>199.364371978717</v>
      </c>
      <c r="H259" s="23">
        <v>0.67327147789533492</v>
      </c>
      <c r="I259" s="23">
        <v>0</v>
      </c>
      <c r="J259" s="23">
        <v>2.5627753029564366</v>
      </c>
      <c r="K259" s="23">
        <v>0</v>
      </c>
      <c r="L259" s="23"/>
      <c r="M259" s="2">
        <v>418</v>
      </c>
    </row>
    <row r="260" spans="1:13">
      <c r="A260" s="10">
        <v>38</v>
      </c>
      <c r="B260" s="2" t="s">
        <v>125</v>
      </c>
      <c r="C260" s="2" t="s">
        <v>68</v>
      </c>
      <c r="D260" s="23">
        <v>1685.2856157559652</v>
      </c>
      <c r="E260" s="23">
        <v>1229.6404400345382</v>
      </c>
      <c r="F260" s="23">
        <v>99.010459154690309</v>
      </c>
      <c r="G260" s="23">
        <v>350.538316844902</v>
      </c>
      <c r="H260" s="23">
        <v>0</v>
      </c>
      <c r="I260" s="23">
        <v>0</v>
      </c>
      <c r="J260" s="23">
        <v>6.0963997218345485</v>
      </c>
      <c r="K260" s="23">
        <v>0</v>
      </c>
      <c r="L260" s="23"/>
      <c r="M260" s="2">
        <v>106</v>
      </c>
    </row>
    <row r="261" spans="1:13">
      <c r="A261" s="10">
        <v>39</v>
      </c>
      <c r="B261" s="2" t="s">
        <v>126</v>
      </c>
      <c r="C261" s="2" t="s">
        <v>65</v>
      </c>
      <c r="D261" s="23">
        <v>2766.1528423338245</v>
      </c>
      <c r="E261" s="23">
        <v>2467.793514283077</v>
      </c>
      <c r="F261" s="23">
        <v>239.16940134616678</v>
      </c>
      <c r="G261" s="23">
        <v>58.490441475459477</v>
      </c>
      <c r="H261" s="23">
        <v>0</v>
      </c>
      <c r="I261" s="23">
        <v>0</v>
      </c>
      <c r="J261" s="23">
        <v>0.69948522912118971</v>
      </c>
      <c r="K261" s="23">
        <v>0</v>
      </c>
      <c r="L261" s="23"/>
      <c r="M261" s="2">
        <v>420</v>
      </c>
    </row>
    <row r="262" spans="1:13">
      <c r="A262" s="10">
        <v>40</v>
      </c>
      <c r="B262" s="2" t="s">
        <v>127</v>
      </c>
      <c r="D262" s="50">
        <v>24836.92430325516</v>
      </c>
      <c r="E262" s="50">
        <v>18120.85880019714</v>
      </c>
      <c r="F262" s="50">
        <v>1579.643457592626</v>
      </c>
      <c r="G262" s="50">
        <v>3499.7114891032147</v>
      </c>
      <c r="H262" s="50">
        <v>304.78182971698658</v>
      </c>
      <c r="I262" s="50">
        <v>2.076393991823041E-4</v>
      </c>
      <c r="J262" s="50">
        <v>65.354243034459202</v>
      </c>
      <c r="K262" s="50">
        <v>1266.5742759713339</v>
      </c>
      <c r="L262" s="23"/>
      <c r="M262" s="55"/>
    </row>
    <row r="263" spans="1:13">
      <c r="A263" s="10">
        <v>41</v>
      </c>
      <c r="D263" s="2" t="s">
        <v>23</v>
      </c>
      <c r="E263" s="2" t="s">
        <v>23</v>
      </c>
      <c r="F263" s="2" t="s">
        <v>23</v>
      </c>
      <c r="G263" s="2" t="s">
        <v>23</v>
      </c>
      <c r="H263" s="2" t="s">
        <v>23</v>
      </c>
      <c r="I263" s="2" t="s">
        <v>23</v>
      </c>
      <c r="J263" s="2" t="s">
        <v>23</v>
      </c>
      <c r="K263" s="2" t="s">
        <v>23</v>
      </c>
      <c r="L263" s="2"/>
      <c r="M263" s="55"/>
    </row>
    <row r="264" spans="1:13">
      <c r="A264" s="10">
        <v>42</v>
      </c>
      <c r="B264" s="2" t="s">
        <v>128</v>
      </c>
      <c r="C264" s="2" t="s">
        <v>65</v>
      </c>
      <c r="D264" s="23">
        <v>3.1713748859914896</v>
      </c>
      <c r="E264" s="23">
        <v>0</v>
      </c>
      <c r="F264" s="23">
        <v>0</v>
      </c>
      <c r="G264" s="23">
        <v>0</v>
      </c>
      <c r="H264" s="23">
        <v>0</v>
      </c>
      <c r="I264" s="23">
        <v>0</v>
      </c>
      <c r="J264" s="23">
        <v>0</v>
      </c>
      <c r="K264" s="23">
        <v>3.1713748859914896</v>
      </c>
      <c r="L264" s="23"/>
      <c r="M264" s="2">
        <v>310</v>
      </c>
    </row>
    <row r="265" spans="1:13">
      <c r="A265" s="10">
        <v>43</v>
      </c>
      <c r="B265" s="2" t="s">
        <v>129</v>
      </c>
      <c r="C265" s="2" t="s">
        <v>68</v>
      </c>
      <c r="D265" s="23">
        <v>3290.2265062680367</v>
      </c>
      <c r="E265" s="23">
        <v>2047.8896608613356</v>
      </c>
      <c r="F265" s="23">
        <v>145.65104890933941</v>
      </c>
      <c r="G265" s="23">
        <v>975.22471316149984</v>
      </c>
      <c r="H265" s="23">
        <v>102.57403186874917</v>
      </c>
      <c r="I265" s="23">
        <v>7.0035550700249294E-5</v>
      </c>
      <c r="J265" s="23">
        <v>18.886981431562674</v>
      </c>
      <c r="K265" s="23">
        <v>0</v>
      </c>
      <c r="L265" s="23"/>
      <c r="M265" s="2">
        <v>105</v>
      </c>
    </row>
    <row r="266" spans="1:13">
      <c r="A266" s="10">
        <v>44</v>
      </c>
      <c r="B266" s="2" t="s">
        <v>130</v>
      </c>
      <c r="C266" s="2" t="s">
        <v>65</v>
      </c>
      <c r="D266" s="23">
        <v>2902.7480644517723</v>
      </c>
      <c r="E266" s="23">
        <v>2588.9677586867888</v>
      </c>
      <c r="F266" s="23">
        <v>250.97711781607711</v>
      </c>
      <c r="G266" s="23">
        <v>61.800060435974132</v>
      </c>
      <c r="H266" s="23">
        <v>0.20870438188520052</v>
      </c>
      <c r="I266" s="23">
        <v>0</v>
      </c>
      <c r="J266" s="23">
        <v>0.79442313104689233</v>
      </c>
      <c r="K266" s="23">
        <v>0</v>
      </c>
      <c r="L266" s="23"/>
      <c r="M266" s="2">
        <v>418</v>
      </c>
    </row>
    <row r="267" spans="1:13">
      <c r="A267" s="10">
        <v>45</v>
      </c>
      <c r="B267" s="2" t="s">
        <v>131</v>
      </c>
      <c r="C267" s="2" t="s">
        <v>68</v>
      </c>
      <c r="D267" s="23">
        <v>396.77478968786119</v>
      </c>
      <c r="E267" s="23">
        <v>289.50008379887646</v>
      </c>
      <c r="F267" s="23">
        <v>23.310502232215928</v>
      </c>
      <c r="G267" s="23">
        <v>82.528899341067401</v>
      </c>
      <c r="H267" s="23">
        <v>0</v>
      </c>
      <c r="I267" s="23">
        <v>0</v>
      </c>
      <c r="J267" s="23">
        <v>1.435304315701406</v>
      </c>
      <c r="K267" s="23">
        <v>0</v>
      </c>
      <c r="L267" s="23"/>
      <c r="M267" s="2">
        <v>106</v>
      </c>
    </row>
    <row r="268" spans="1:13">
      <c r="A268" s="10">
        <v>46</v>
      </c>
      <c r="B268" s="2" t="s">
        <v>132</v>
      </c>
      <c r="C268" s="2" t="s">
        <v>65</v>
      </c>
      <c r="D268" s="23">
        <v>75.416645359220624</v>
      </c>
      <c r="E268" s="23">
        <v>67.282149213941068</v>
      </c>
      <c r="F268" s="23">
        <v>6.520736542845083</v>
      </c>
      <c r="G268" s="23">
        <v>1.594688772850763</v>
      </c>
      <c r="H268" s="23">
        <v>0</v>
      </c>
      <c r="I268" s="23">
        <v>0</v>
      </c>
      <c r="J268" s="23">
        <v>1.9070829583710917E-2</v>
      </c>
      <c r="K268" s="23">
        <v>0</v>
      </c>
      <c r="L268" s="23"/>
      <c r="M268" s="2">
        <v>420</v>
      </c>
    </row>
    <row r="269" spans="1:13">
      <c r="A269" s="10">
        <v>47</v>
      </c>
      <c r="B269" s="2" t="s">
        <v>133</v>
      </c>
      <c r="D269" s="50">
        <v>6668.3373806528816</v>
      </c>
      <c r="E269" s="50">
        <v>4993.6396525609416</v>
      </c>
      <c r="F269" s="50">
        <v>426.45940550047754</v>
      </c>
      <c r="G269" s="50">
        <v>1121.1483617113922</v>
      </c>
      <c r="H269" s="50">
        <v>102.78273625063437</v>
      </c>
      <c r="I269" s="50">
        <v>7.0035550700249294E-5</v>
      </c>
      <c r="J269" s="50">
        <v>21.135779707894681</v>
      </c>
      <c r="K269" s="50">
        <v>3.1713748859914896</v>
      </c>
      <c r="L269" s="23"/>
      <c r="M269" s="55"/>
    </row>
    <row r="270" spans="1:13">
      <c r="A270" s="10">
        <v>48</v>
      </c>
      <c r="D270" s="2" t="s">
        <v>23</v>
      </c>
      <c r="E270" s="2" t="s">
        <v>23</v>
      </c>
      <c r="F270" s="2" t="s">
        <v>23</v>
      </c>
      <c r="G270" s="2" t="s">
        <v>23</v>
      </c>
      <c r="H270" s="2" t="s">
        <v>23</v>
      </c>
      <c r="I270" s="2" t="s">
        <v>23</v>
      </c>
      <c r="J270" s="2" t="s">
        <v>23</v>
      </c>
      <c r="K270" s="2" t="s">
        <v>23</v>
      </c>
      <c r="L270" s="2"/>
      <c r="M270" s="55"/>
    </row>
    <row r="271" spans="1:13">
      <c r="A271" s="10">
        <v>49</v>
      </c>
      <c r="B271" s="2" t="s">
        <v>134</v>
      </c>
      <c r="C271" s="2" t="s">
        <v>65</v>
      </c>
      <c r="D271" s="23">
        <v>0</v>
      </c>
      <c r="E271" s="23">
        <v>0</v>
      </c>
      <c r="F271" s="23">
        <v>0</v>
      </c>
      <c r="G271" s="23">
        <v>0</v>
      </c>
      <c r="H271" s="23">
        <v>0</v>
      </c>
      <c r="I271" s="23">
        <v>0</v>
      </c>
      <c r="J271" s="23">
        <v>0</v>
      </c>
      <c r="K271" s="23">
        <v>0</v>
      </c>
      <c r="L271" s="23"/>
      <c r="M271" s="2">
        <v>310</v>
      </c>
    </row>
    <row r="272" spans="1:13">
      <c r="A272" s="10">
        <v>50</v>
      </c>
      <c r="B272" s="2" t="s">
        <v>135</v>
      </c>
      <c r="C272" s="2" t="s">
        <v>68</v>
      </c>
      <c r="D272" s="23">
        <v>13.821204907846798</v>
      </c>
      <c r="E272" s="23">
        <v>8.6025392408408283</v>
      </c>
      <c r="F272" s="23">
        <v>0.61183416648786848</v>
      </c>
      <c r="G272" s="23">
        <v>4.0966117579210719</v>
      </c>
      <c r="H272" s="23">
        <v>0.43088119008864917</v>
      </c>
      <c r="I272" s="23">
        <v>2.9419728253298046E-7</v>
      </c>
      <c r="J272" s="23">
        <v>7.9338258311101154E-2</v>
      </c>
      <c r="K272" s="23">
        <v>0</v>
      </c>
      <c r="L272" s="23"/>
      <c r="M272" s="2">
        <v>105</v>
      </c>
    </row>
    <row r="273" spans="1:13">
      <c r="A273" s="10">
        <v>51</v>
      </c>
      <c r="B273" s="2" t="s">
        <v>136</v>
      </c>
      <c r="C273" s="2" t="s">
        <v>65</v>
      </c>
      <c r="D273" s="23">
        <v>36.217115720609826</v>
      </c>
      <c r="E273" s="23">
        <v>32.302129854661089</v>
      </c>
      <c r="F273" s="23">
        <v>3.1314006993874997</v>
      </c>
      <c r="G273" s="23">
        <v>0.7710693076538413</v>
      </c>
      <c r="H273" s="23">
        <v>2.6039706451624904E-3</v>
      </c>
      <c r="I273" s="23">
        <v>0</v>
      </c>
      <c r="J273" s="23">
        <v>9.911888262231416E-3</v>
      </c>
      <c r="K273" s="23">
        <v>0</v>
      </c>
      <c r="L273" s="23"/>
      <c r="M273" s="2">
        <v>418</v>
      </c>
    </row>
    <row r="274" spans="1:13">
      <c r="A274" s="10">
        <v>52</v>
      </c>
      <c r="B274" s="2" t="s">
        <v>137</v>
      </c>
      <c r="C274" s="2" t="s">
        <v>68</v>
      </c>
      <c r="D274" s="23">
        <v>89.200085870438073</v>
      </c>
      <c r="E274" s="23">
        <v>65.08334956128094</v>
      </c>
      <c r="F274" s="23">
        <v>5.2405012990680762</v>
      </c>
      <c r="G274" s="23">
        <v>18.553560103471387</v>
      </c>
      <c r="H274" s="23">
        <v>0</v>
      </c>
      <c r="I274" s="23">
        <v>0</v>
      </c>
      <c r="J274" s="23">
        <v>0.32267490661766879</v>
      </c>
      <c r="K274" s="23">
        <v>0</v>
      </c>
      <c r="L274" s="23"/>
      <c r="M274" s="2">
        <v>106</v>
      </c>
    </row>
    <row r="275" spans="1:13">
      <c r="A275" s="10">
        <v>53</v>
      </c>
      <c r="B275" s="2" t="s">
        <v>138</v>
      </c>
      <c r="C275" s="2" t="s">
        <v>65</v>
      </c>
      <c r="D275" s="23">
        <v>165.00873575593468</v>
      </c>
      <c r="E275" s="23">
        <v>147.21076929175814</v>
      </c>
      <c r="F275" s="23">
        <v>14.267122171867323</v>
      </c>
      <c r="G275" s="23">
        <v>3.4891180465389851</v>
      </c>
      <c r="H275" s="23">
        <v>0</v>
      </c>
      <c r="I275" s="23">
        <v>0</v>
      </c>
      <c r="J275" s="23">
        <v>4.1726245770228688E-2</v>
      </c>
      <c r="K275" s="23">
        <v>0</v>
      </c>
      <c r="L275" s="23"/>
      <c r="M275" s="2">
        <v>420</v>
      </c>
    </row>
    <row r="276" spans="1:13">
      <c r="A276" s="10">
        <v>54</v>
      </c>
      <c r="B276" s="2" t="s">
        <v>139</v>
      </c>
      <c r="D276" s="50">
        <v>304.24714225482938</v>
      </c>
      <c r="E276" s="50">
        <v>253.198787948541</v>
      </c>
      <c r="F276" s="50">
        <v>23.250858336810765</v>
      </c>
      <c r="G276" s="50">
        <v>26.910359215585284</v>
      </c>
      <c r="H276" s="50">
        <v>0.43348516073381166</v>
      </c>
      <c r="I276" s="50">
        <v>2.9419728253298046E-7</v>
      </c>
      <c r="J276" s="50">
        <v>0.45365129896123008</v>
      </c>
      <c r="K276" s="50">
        <v>0</v>
      </c>
      <c r="L276" s="23"/>
      <c r="M276" s="55"/>
    </row>
    <row r="277" spans="1:13">
      <c r="A277" s="10">
        <v>55</v>
      </c>
      <c r="D277" s="2" t="s">
        <v>23</v>
      </c>
      <c r="E277" s="2" t="s">
        <v>23</v>
      </c>
      <c r="F277" s="2" t="s">
        <v>23</v>
      </c>
      <c r="G277" s="2" t="s">
        <v>23</v>
      </c>
      <c r="H277" s="2" t="s">
        <v>23</v>
      </c>
      <c r="I277" s="2" t="s">
        <v>23</v>
      </c>
      <c r="J277" s="2" t="s">
        <v>23</v>
      </c>
      <c r="K277" s="2" t="s">
        <v>23</v>
      </c>
      <c r="L277" s="2"/>
      <c r="M277" s="55"/>
    </row>
    <row r="278" spans="1:13">
      <c r="A278" s="10">
        <v>56</v>
      </c>
      <c r="B278" s="2" t="s">
        <v>140</v>
      </c>
      <c r="C278" s="2" t="s">
        <v>65</v>
      </c>
      <c r="D278" s="23">
        <v>4706.134786552645</v>
      </c>
      <c r="E278" s="23">
        <v>4198.5275454981602</v>
      </c>
      <c r="F278" s="23">
        <v>406.90572925989147</v>
      </c>
      <c r="G278" s="23">
        <v>99.511457608480953</v>
      </c>
      <c r="H278" s="23">
        <v>0</v>
      </c>
      <c r="I278" s="23">
        <v>0</v>
      </c>
      <c r="J278" s="23">
        <v>1.1900541861127241</v>
      </c>
      <c r="K278" s="23">
        <v>0</v>
      </c>
      <c r="L278" s="23"/>
      <c r="M278" s="2">
        <v>420</v>
      </c>
    </row>
    <row r="279" spans="1:13">
      <c r="A279" s="10">
        <v>57</v>
      </c>
      <c r="B279" s="2" t="s">
        <v>141</v>
      </c>
      <c r="C279" s="2" t="s">
        <v>65</v>
      </c>
      <c r="D279" s="23">
        <v>9007.3216782124982</v>
      </c>
      <c r="E279" s="23">
        <v>6149.0492277776802</v>
      </c>
      <c r="F279" s="23">
        <v>1603.5933575907416</v>
      </c>
      <c r="G279" s="23">
        <v>1055.0757846277622</v>
      </c>
      <c r="H279" s="23">
        <v>86.730529983003223</v>
      </c>
      <c r="I279" s="23">
        <v>94.626648996379828</v>
      </c>
      <c r="J279" s="23">
        <v>18.246129236931502</v>
      </c>
      <c r="K279" s="23">
        <v>0</v>
      </c>
      <c r="L279" s="23"/>
      <c r="M279" s="2">
        <v>308</v>
      </c>
    </row>
    <row r="280" spans="1:13">
      <c r="A280" s="10">
        <v>58</v>
      </c>
      <c r="B280" s="2" t="s">
        <v>142</v>
      </c>
      <c r="C280" s="2" t="s">
        <v>65</v>
      </c>
      <c r="D280" s="23">
        <v>0</v>
      </c>
      <c r="E280" s="23">
        <v>0</v>
      </c>
      <c r="F280" s="23">
        <v>0</v>
      </c>
      <c r="G280" s="23">
        <v>0</v>
      </c>
      <c r="H280" s="23">
        <v>0</v>
      </c>
      <c r="I280" s="23">
        <v>0</v>
      </c>
      <c r="J280" s="23">
        <v>0</v>
      </c>
      <c r="K280" s="23">
        <v>0</v>
      </c>
      <c r="L280" s="23"/>
      <c r="M280" s="2">
        <v>309</v>
      </c>
    </row>
    <row r="281" spans="1:13">
      <c r="A281" s="10">
        <v>59</v>
      </c>
      <c r="B281" s="2" t="s">
        <v>143</v>
      </c>
      <c r="C281" s="2" t="s">
        <v>65</v>
      </c>
      <c r="D281" s="23">
        <v>3451.5773842684866</v>
      </c>
      <c r="E281" s="23">
        <v>0</v>
      </c>
      <c r="F281" s="23">
        <v>0</v>
      </c>
      <c r="G281" s="23">
        <v>0</v>
      </c>
      <c r="H281" s="23">
        <v>0</v>
      </c>
      <c r="I281" s="23">
        <v>0</v>
      </c>
      <c r="J281" s="23">
        <v>0</v>
      </c>
      <c r="K281" s="23">
        <v>3451.5773842684866</v>
      </c>
      <c r="L281" s="23"/>
      <c r="M281" s="2">
        <v>310</v>
      </c>
    </row>
    <row r="282" spans="1:13">
      <c r="A282" s="10">
        <v>60</v>
      </c>
      <c r="D282" s="2" t="s">
        <v>23</v>
      </c>
      <c r="E282" s="2" t="s">
        <v>23</v>
      </c>
      <c r="F282" s="2" t="s">
        <v>23</v>
      </c>
      <c r="G282" s="2" t="s">
        <v>23</v>
      </c>
      <c r="H282" s="2" t="s">
        <v>23</v>
      </c>
      <c r="I282" s="2" t="s">
        <v>23</v>
      </c>
      <c r="J282" s="2" t="s">
        <v>23</v>
      </c>
      <c r="K282" s="2" t="s">
        <v>23</v>
      </c>
      <c r="L282" s="2"/>
      <c r="M282" s="55"/>
    </row>
    <row r="283" spans="1:13">
      <c r="A283" s="10">
        <v>61</v>
      </c>
      <c r="B283" s="2" t="s">
        <v>144</v>
      </c>
      <c r="C283" s="2" t="s">
        <v>68</v>
      </c>
      <c r="D283" s="2">
        <v>20450.64597138104</v>
      </c>
      <c r="E283" s="2">
        <v>12961.606087115764</v>
      </c>
      <c r="F283" s="2">
        <v>936.74942087604268</v>
      </c>
      <c r="G283" s="2">
        <v>5869.6393922133793</v>
      </c>
      <c r="H283" s="2">
        <v>569.86662322535392</v>
      </c>
      <c r="I283" s="2">
        <v>3.8909382868315088E-4</v>
      </c>
      <c r="J283" s="2">
        <v>112.78405885667465</v>
      </c>
      <c r="K283" s="2">
        <v>0</v>
      </c>
      <c r="M283" s="48"/>
    </row>
    <row r="284" spans="1:13">
      <c r="A284" s="10">
        <v>62</v>
      </c>
      <c r="B284" s="2" t="s">
        <v>144</v>
      </c>
      <c r="C284" s="2" t="s">
        <v>65</v>
      </c>
      <c r="D284" s="2">
        <v>33744.464957732656</v>
      </c>
      <c r="E284" s="2">
        <v>24003.03320024554</v>
      </c>
      <c r="F284" s="2">
        <v>3334.2063952482736</v>
      </c>
      <c r="G284" s="23">
        <v>1480.0969922534373</v>
      </c>
      <c r="H284" s="2">
        <v>87.615109813428916</v>
      </c>
      <c r="I284" s="2">
        <v>94.626648996379828</v>
      </c>
      <c r="J284" s="2">
        <v>23.563576049784917</v>
      </c>
      <c r="K284" s="7">
        <v>4721.3230351258117</v>
      </c>
      <c r="M284" s="48"/>
    </row>
    <row r="285" spans="1:13">
      <c r="A285" s="10">
        <v>63</v>
      </c>
      <c r="D285" s="57" t="s">
        <v>23</v>
      </c>
      <c r="E285" s="57" t="s">
        <v>23</v>
      </c>
      <c r="F285" s="57" t="s">
        <v>23</v>
      </c>
      <c r="G285" s="57" t="s">
        <v>23</v>
      </c>
      <c r="H285" s="57" t="s">
        <v>23</v>
      </c>
      <c r="I285" s="57" t="s">
        <v>23</v>
      </c>
      <c r="J285" s="57" t="s">
        <v>23</v>
      </c>
      <c r="K285" s="57" t="s">
        <v>23</v>
      </c>
      <c r="L285" s="27"/>
      <c r="M285" s="48"/>
    </row>
    <row r="286" spans="1:13">
      <c r="A286" s="10">
        <v>64</v>
      </c>
      <c r="B286" s="2" t="s">
        <v>145</v>
      </c>
      <c r="D286" s="17">
        <v>54195.110929113696</v>
      </c>
      <c r="E286" s="17">
        <v>36964.639287361308</v>
      </c>
      <c r="F286" s="17">
        <v>4270.9558161243167</v>
      </c>
      <c r="G286" s="17">
        <v>7349.7363844668162</v>
      </c>
      <c r="H286" s="17">
        <v>657.48173303878286</v>
      </c>
      <c r="I286" s="17">
        <v>94.627038090208515</v>
      </c>
      <c r="J286" s="17">
        <v>136.34763490645958</v>
      </c>
      <c r="K286" s="17">
        <v>4721.3230351258117</v>
      </c>
      <c r="L286" s="27"/>
      <c r="M286" s="48"/>
    </row>
    <row r="287" spans="1:13">
      <c r="A287" s="10">
        <v>65</v>
      </c>
      <c r="D287" s="2" t="s">
        <v>23</v>
      </c>
      <c r="E287" s="23" t="s">
        <v>23</v>
      </c>
      <c r="F287" s="23" t="s">
        <v>23</v>
      </c>
      <c r="G287" s="23" t="s">
        <v>23</v>
      </c>
      <c r="H287" s="23" t="s">
        <v>23</v>
      </c>
      <c r="I287" s="23" t="s">
        <v>23</v>
      </c>
      <c r="J287" s="23" t="s">
        <v>23</v>
      </c>
      <c r="K287" s="23" t="s">
        <v>23</v>
      </c>
      <c r="L287" s="27"/>
      <c r="M287" s="48"/>
    </row>
    <row r="288" spans="1:13">
      <c r="A288" s="10">
        <v>66</v>
      </c>
      <c r="D288" s="23" t="s">
        <v>23</v>
      </c>
      <c r="E288" s="23" t="s">
        <v>23</v>
      </c>
      <c r="F288" s="23" t="s">
        <v>23</v>
      </c>
      <c r="G288" s="23" t="s">
        <v>23</v>
      </c>
      <c r="H288" s="23" t="s">
        <v>23</v>
      </c>
      <c r="I288" s="23" t="s">
        <v>23</v>
      </c>
      <c r="J288" s="23" t="s">
        <v>23</v>
      </c>
      <c r="K288" s="23" t="s">
        <v>23</v>
      </c>
      <c r="L288" s="27"/>
      <c r="M288" s="48"/>
    </row>
    <row r="289" spans="1:13">
      <c r="A289" s="10">
        <v>67</v>
      </c>
      <c r="B289" s="26" t="s">
        <v>146</v>
      </c>
      <c r="D289" s="2" t="s">
        <v>23</v>
      </c>
      <c r="E289" s="2" t="s">
        <v>23</v>
      </c>
      <c r="F289" s="2" t="s">
        <v>23</v>
      </c>
      <c r="G289" s="2" t="s">
        <v>23</v>
      </c>
      <c r="H289" s="2" t="s">
        <v>23</v>
      </c>
      <c r="I289" s="2" t="s">
        <v>23</v>
      </c>
      <c r="J289" s="2" t="s">
        <v>23</v>
      </c>
      <c r="K289" s="2" t="s">
        <v>23</v>
      </c>
      <c r="M289" s="48"/>
    </row>
    <row r="290" spans="1:13">
      <c r="A290" s="10">
        <v>68</v>
      </c>
      <c r="B290" s="2" t="s">
        <v>97</v>
      </c>
      <c r="C290" s="2" t="s">
        <v>68</v>
      </c>
      <c r="D290" s="2">
        <v>98527.121463102463</v>
      </c>
      <c r="E290" s="2">
        <v>58958.005988532335</v>
      </c>
      <c r="F290" s="2">
        <v>4687.9495833669434</v>
      </c>
      <c r="G290" s="2">
        <v>28926.873543407179</v>
      </c>
      <c r="H290" s="2">
        <v>3434.8398523528649</v>
      </c>
      <c r="I290" s="2">
        <v>2462.841522209395</v>
      </c>
      <c r="J290" s="2">
        <v>56.61097323374824</v>
      </c>
      <c r="K290" s="2">
        <v>0</v>
      </c>
      <c r="L290" s="2"/>
      <c r="M290" s="55"/>
    </row>
    <row r="291" spans="1:13">
      <c r="A291" s="10">
        <v>69</v>
      </c>
      <c r="B291" s="2" t="s">
        <v>97</v>
      </c>
      <c r="C291" s="2" t="s">
        <v>76</v>
      </c>
      <c r="D291" s="2">
        <v>29310.186608764699</v>
      </c>
      <c r="E291" s="2">
        <v>14790.92213794599</v>
      </c>
      <c r="F291" s="2">
        <v>1366.8543526662643</v>
      </c>
      <c r="G291" s="23">
        <v>10182.534023632365</v>
      </c>
      <c r="H291" s="2">
        <v>1620.8956940210085</v>
      </c>
      <c r="I291" s="2">
        <v>1194.1330887228053</v>
      </c>
      <c r="J291" s="2">
        <v>154.8473117762654</v>
      </c>
      <c r="K291" s="2">
        <v>0</v>
      </c>
      <c r="L291" s="2"/>
      <c r="M291" s="55"/>
    </row>
    <row r="292" spans="1:13">
      <c r="A292" s="10">
        <v>70</v>
      </c>
      <c r="B292" s="2" t="s">
        <v>98</v>
      </c>
      <c r="C292" s="2" t="s">
        <v>68</v>
      </c>
      <c r="D292" s="2">
        <v>1992.0144739157365</v>
      </c>
      <c r="E292" s="2">
        <v>1192.0088554129661</v>
      </c>
      <c r="F292" s="2">
        <v>94.780637903355057</v>
      </c>
      <c r="G292" s="23">
        <v>584.84151295515608</v>
      </c>
      <c r="H292" s="2">
        <v>69.445352709627869</v>
      </c>
      <c r="I292" s="2">
        <v>49.793558223854518</v>
      </c>
      <c r="J292" s="2">
        <v>1.1445567107764754</v>
      </c>
      <c r="K292" s="2">
        <v>0</v>
      </c>
      <c r="L292" s="2"/>
      <c r="M292" s="55"/>
    </row>
    <row r="293" spans="1:13">
      <c r="A293" s="10">
        <v>71</v>
      </c>
      <c r="B293" s="2" t="s">
        <v>79</v>
      </c>
      <c r="C293" s="2" t="s">
        <v>68</v>
      </c>
      <c r="D293" s="2">
        <v>5587.4619998276685</v>
      </c>
      <c r="E293" s="2">
        <v>3343.5019023660752</v>
      </c>
      <c r="F293" s="2">
        <v>265.85309471341924</v>
      </c>
      <c r="G293" s="23">
        <v>1640.439751993933</v>
      </c>
      <c r="H293" s="2">
        <v>194.78938251233245</v>
      </c>
      <c r="I293" s="2">
        <v>139.66746630364219</v>
      </c>
      <c r="J293" s="2">
        <v>3.2104019382651448</v>
      </c>
      <c r="K293" s="2">
        <v>0</v>
      </c>
      <c r="L293" s="2"/>
      <c r="M293" s="55"/>
    </row>
    <row r="294" spans="1:13">
      <c r="A294" s="10">
        <v>72</v>
      </c>
      <c r="B294" s="2" t="s">
        <v>80</v>
      </c>
      <c r="C294" s="2" t="s">
        <v>68</v>
      </c>
      <c r="D294" s="2">
        <v>18279.385480066776</v>
      </c>
      <c r="E294" s="2">
        <v>11377.382213721068</v>
      </c>
      <c r="F294" s="2">
        <v>809.18795819006823</v>
      </c>
      <c r="G294" s="2">
        <v>5418.0186159239383</v>
      </c>
      <c r="H294" s="2">
        <v>569.86662322535392</v>
      </c>
      <c r="I294" s="2">
        <v>3.8909382868315088E-4</v>
      </c>
      <c r="J294" s="2">
        <v>104.92967991252104</v>
      </c>
      <c r="K294" s="2">
        <v>0</v>
      </c>
      <c r="L294" s="2"/>
      <c r="M294" s="55"/>
    </row>
    <row r="295" spans="1:13">
      <c r="A295" s="10">
        <v>73</v>
      </c>
      <c r="B295" s="2" t="s">
        <v>81</v>
      </c>
      <c r="C295" s="2" t="s">
        <v>68</v>
      </c>
      <c r="D295" s="2">
        <v>2171.2604913142645</v>
      </c>
      <c r="E295" s="2">
        <v>1584.2238733946956</v>
      </c>
      <c r="F295" s="2">
        <v>127.56146268597431</v>
      </c>
      <c r="G295" s="23">
        <v>451.62077628944081</v>
      </c>
      <c r="H295" s="2">
        <v>0</v>
      </c>
      <c r="I295" s="2">
        <v>0</v>
      </c>
      <c r="J295" s="2">
        <v>7.8543789441536234</v>
      </c>
      <c r="K295" s="2">
        <v>0</v>
      </c>
      <c r="L295" s="2"/>
      <c r="M295" s="55"/>
    </row>
    <row r="296" spans="1:13">
      <c r="A296" s="10">
        <v>74</v>
      </c>
      <c r="B296" s="2" t="s">
        <v>82</v>
      </c>
      <c r="C296" s="2" t="s">
        <v>65</v>
      </c>
      <c r="D296" s="2">
        <v>33744.464957732656</v>
      </c>
      <c r="E296" s="2">
        <v>24003.03320024554</v>
      </c>
      <c r="F296" s="2">
        <v>3334.2063952482736</v>
      </c>
      <c r="G296" s="23">
        <v>1480.0969922534373</v>
      </c>
      <c r="H296" s="2">
        <v>87.615109813428916</v>
      </c>
      <c r="I296" s="2">
        <v>94.626648996379828</v>
      </c>
      <c r="J296" s="2">
        <v>23.563576049784917</v>
      </c>
      <c r="K296" s="2">
        <v>4721.3230351258117</v>
      </c>
      <c r="L296" s="2"/>
      <c r="M296" s="55"/>
    </row>
    <row r="297" spans="1:13">
      <c r="A297" s="10">
        <v>75</v>
      </c>
      <c r="B297" s="2" t="s">
        <v>83</v>
      </c>
      <c r="C297" s="2" t="s">
        <v>65</v>
      </c>
      <c r="D297" s="17">
        <v>0</v>
      </c>
      <c r="E297" s="17">
        <v>0</v>
      </c>
      <c r="F297" s="17">
        <v>0</v>
      </c>
      <c r="G297" s="23">
        <v>0</v>
      </c>
      <c r="H297" s="17">
        <v>0</v>
      </c>
      <c r="I297" s="17">
        <v>0</v>
      </c>
      <c r="J297" s="17">
        <v>0</v>
      </c>
      <c r="K297" s="17">
        <v>0</v>
      </c>
      <c r="L297" s="45"/>
      <c r="M297" s="55"/>
    </row>
    <row r="298" spans="1:13">
      <c r="A298" s="10">
        <v>76</v>
      </c>
      <c r="B298" s="2" t="s">
        <v>147</v>
      </c>
      <c r="D298" s="50">
        <v>189611.89547472427</v>
      </c>
      <c r="E298" s="50">
        <v>115249.07817161866</v>
      </c>
      <c r="F298" s="50">
        <v>10686.393484774298</v>
      </c>
      <c r="G298" s="50">
        <v>48684.425216455442</v>
      </c>
      <c r="H298" s="50">
        <v>5977.4520146346158</v>
      </c>
      <c r="I298" s="50">
        <v>3941.0626735499063</v>
      </c>
      <c r="J298" s="50">
        <v>352.16087856551479</v>
      </c>
      <c r="K298" s="50">
        <v>4721.3230351258117</v>
      </c>
      <c r="L298" s="2"/>
      <c r="M298" s="55"/>
    </row>
    <row r="299" spans="1:13">
      <c r="D299" s="23"/>
      <c r="E299" s="23"/>
      <c r="F299" s="23"/>
      <c r="G299" s="23"/>
      <c r="H299" s="23"/>
      <c r="I299" s="23"/>
      <c r="J299" s="23"/>
      <c r="K299" s="23"/>
      <c r="M299" s="48"/>
    </row>
    <row r="300" spans="1:13">
      <c r="D300" s="23"/>
      <c r="E300" s="23"/>
      <c r="F300" s="23"/>
      <c r="G300" s="23"/>
      <c r="H300" s="23"/>
      <c r="I300" s="23"/>
      <c r="J300" s="23"/>
      <c r="K300" s="23"/>
      <c r="M300" s="48"/>
    </row>
    <row r="301" spans="1:13">
      <c r="D301" s="23"/>
      <c r="E301" s="23"/>
      <c r="F301" s="23"/>
      <c r="G301" s="23"/>
      <c r="H301" s="23"/>
      <c r="I301" s="23"/>
      <c r="J301" s="23"/>
      <c r="K301" s="23"/>
      <c r="M301" s="48"/>
    </row>
    <row r="302" spans="1:13">
      <c r="D302" s="23"/>
      <c r="E302" s="23"/>
      <c r="F302" s="23"/>
      <c r="G302" s="23"/>
      <c r="H302" s="23"/>
      <c r="I302" s="23"/>
      <c r="J302" s="23"/>
      <c r="K302" s="23"/>
      <c r="M302" s="48"/>
    </row>
    <row r="303" spans="1:13">
      <c r="D303" s="23"/>
      <c r="E303" s="23"/>
      <c r="F303" s="23"/>
      <c r="G303" s="23"/>
      <c r="H303" s="23"/>
      <c r="I303" s="23"/>
      <c r="J303" s="23"/>
      <c r="K303" s="23"/>
      <c r="M303" s="48"/>
    </row>
    <row r="304" spans="1:13">
      <c r="A304" s="1" t="str">
        <f>+$A$1</f>
        <v>PRESENT RATE STRUCTURE</v>
      </c>
      <c r="F304" s="3" t="s">
        <v>1</v>
      </c>
      <c r="G304" s="3"/>
      <c r="H304" s="3"/>
      <c r="I304" s="3"/>
      <c r="M304" s="44" t="s">
        <v>148</v>
      </c>
    </row>
    <row r="305" spans="1:13">
      <c r="A305" s="1" t="str">
        <f>+$A$2</f>
        <v xml:space="preserve">PROD. CAP. ALLOC. METHOD: 4 CP </v>
      </c>
      <c r="B305" s="23"/>
      <c r="C305" s="23"/>
      <c r="F305" s="6" t="s">
        <v>4</v>
      </c>
      <c r="G305" s="6"/>
      <c r="H305" s="6"/>
      <c r="I305" s="6"/>
      <c r="L305" s="4"/>
      <c r="M305" s="8"/>
    </row>
    <row r="306" spans="1:13">
      <c r="A306" s="1" t="str">
        <f>+$A$3</f>
        <v>PROJECTED CALENDAR YEAR 2025; FULLY ADJUSTED DATA</v>
      </c>
      <c r="F306" s="6" t="s">
        <v>6</v>
      </c>
      <c r="M306" s="48"/>
    </row>
    <row r="307" spans="1:13">
      <c r="A307" s="1" t="str">
        <f>+$A$4</f>
        <v>MINIMUM DISTRIBUTION SYSTEM (MDS) EMPLOYED</v>
      </c>
      <c r="F307" s="6"/>
      <c r="G307" s="6"/>
      <c r="H307" s="6"/>
      <c r="I307" s="6"/>
      <c r="M307" s="48"/>
    </row>
    <row r="308" spans="1:13">
      <c r="A308" s="1" t="str">
        <f>+$A$5</f>
        <v>Tampa Electric 2025 OB Budget</v>
      </c>
      <c r="F308" s="6" t="s">
        <v>100</v>
      </c>
      <c r="G308" s="6"/>
      <c r="H308" s="6"/>
      <c r="I308" s="6"/>
      <c r="M308" s="48"/>
    </row>
    <row r="309" spans="1:13">
      <c r="F309" s="6"/>
      <c r="G309" s="6"/>
      <c r="H309" s="6"/>
      <c r="I309" s="6"/>
      <c r="M309" s="48"/>
    </row>
    <row r="310" spans="1:13">
      <c r="F310" s="6"/>
      <c r="G310" s="6"/>
      <c r="H310" s="6"/>
      <c r="I310" s="6"/>
      <c r="M310" s="48"/>
    </row>
    <row r="311" spans="1:13">
      <c r="M311" s="48"/>
    </row>
    <row r="312" spans="1:13">
      <c r="A312" s="12"/>
      <c r="B312" s="45"/>
      <c r="C312" s="45"/>
      <c r="D312" s="45"/>
      <c r="E312" s="6"/>
      <c r="F312" s="45"/>
      <c r="G312" s="45"/>
      <c r="H312" s="45"/>
      <c r="I312" s="45"/>
      <c r="J312" s="104"/>
      <c r="K312" s="104"/>
      <c r="L312" s="46"/>
      <c r="M312" s="48"/>
    </row>
    <row r="313" spans="1:13" ht="30">
      <c r="A313" s="16" t="s">
        <v>10</v>
      </c>
      <c r="B313" s="54"/>
      <c r="C313" s="54"/>
      <c r="D313" s="18" t="s">
        <v>11</v>
      </c>
      <c r="E313" s="19" t="s">
        <v>12</v>
      </c>
      <c r="F313" s="19" t="s">
        <v>13</v>
      </c>
      <c r="G313" s="19" t="s">
        <v>14</v>
      </c>
      <c r="H313" s="19" t="s">
        <v>15</v>
      </c>
      <c r="I313" s="19" t="s">
        <v>16</v>
      </c>
      <c r="J313" s="18" t="s">
        <v>17</v>
      </c>
      <c r="K313" s="18" t="s">
        <v>18</v>
      </c>
      <c r="L313" s="20"/>
      <c r="M313" s="21" t="s">
        <v>120</v>
      </c>
    </row>
    <row r="314" spans="1:13">
      <c r="M314" s="48"/>
    </row>
    <row r="315" spans="1:13">
      <c r="A315" s="10">
        <v>77</v>
      </c>
      <c r="B315" s="26" t="s">
        <v>149</v>
      </c>
      <c r="C315" s="26"/>
      <c r="M315" s="48"/>
    </row>
    <row r="316" spans="1:13">
      <c r="A316" s="10">
        <v>78</v>
      </c>
      <c r="B316" s="2" t="s">
        <v>150</v>
      </c>
      <c r="C316" s="2" t="s">
        <v>65</v>
      </c>
      <c r="D316" s="23">
        <v>5796.7804260915</v>
      </c>
      <c r="E316" s="23">
        <v>3604.0021639346833</v>
      </c>
      <c r="F316" s="23">
        <v>372.74972408497314</v>
      </c>
      <c r="G316" s="23">
        <v>1215.4835616113544</v>
      </c>
      <c r="H316" s="23">
        <v>173.63394756139479</v>
      </c>
      <c r="I316" s="23">
        <v>93.15443378785794</v>
      </c>
      <c r="J316" s="23">
        <v>13.977724429355078</v>
      </c>
      <c r="K316" s="23">
        <v>323.77887068188085</v>
      </c>
      <c r="L316" s="23"/>
      <c r="M316" s="2">
        <v>507</v>
      </c>
    </row>
    <row r="317" spans="1:13">
      <c r="A317" s="10">
        <v>79</v>
      </c>
      <c r="B317" s="2" t="s">
        <v>151</v>
      </c>
      <c r="C317" s="2" t="s">
        <v>65</v>
      </c>
      <c r="D317" s="23">
        <v>29376.6058748381</v>
      </c>
      <c r="E317" s="23">
        <v>26200.607436047747</v>
      </c>
      <c r="F317" s="23">
        <v>2539.9130279881056</v>
      </c>
      <c r="G317" s="23">
        <v>625.55893308492159</v>
      </c>
      <c r="H317" s="23">
        <v>2.1121087976509902</v>
      </c>
      <c r="I317" s="23">
        <v>0.37472898022840156</v>
      </c>
      <c r="J317" s="23">
        <v>8.0396399394457045</v>
      </c>
      <c r="K317" s="23">
        <v>0</v>
      </c>
      <c r="L317" s="27"/>
      <c r="M317" s="7">
        <v>412</v>
      </c>
    </row>
    <row r="318" spans="1:13">
      <c r="A318" s="10">
        <v>80</v>
      </c>
      <c r="B318" s="2" t="s">
        <v>152</v>
      </c>
      <c r="C318" s="2" t="s">
        <v>65</v>
      </c>
      <c r="D318" s="23">
        <v>4394.4262944155998</v>
      </c>
      <c r="E318" s="23">
        <v>3896.546152176621</v>
      </c>
      <c r="F318" s="23">
        <v>381.51978037516085</v>
      </c>
      <c r="G318" s="23">
        <v>110.63692992499695</v>
      </c>
      <c r="H318" s="23">
        <v>1.6615471157330242</v>
      </c>
      <c r="I318" s="23">
        <v>0.59598972629554137</v>
      </c>
      <c r="J318" s="23">
        <v>3.46589509679188</v>
      </c>
      <c r="K318" s="23">
        <v>0</v>
      </c>
      <c r="L318" s="23"/>
      <c r="M318" s="7">
        <v>311</v>
      </c>
    </row>
    <row r="319" spans="1:13">
      <c r="A319" s="10">
        <v>81</v>
      </c>
      <c r="B319" s="2" t="s">
        <v>153</v>
      </c>
      <c r="C319" s="2" t="s">
        <v>65</v>
      </c>
      <c r="D319" s="23">
        <v>5164.9798171764114</v>
      </c>
      <c r="E319" s="23">
        <v>4606.5773963648762</v>
      </c>
      <c r="F319" s="23">
        <v>446.56620927669678</v>
      </c>
      <c r="G319" s="23">
        <v>109.98545160744634</v>
      </c>
      <c r="H319" s="23">
        <v>0.37134988834404353</v>
      </c>
      <c r="I319" s="23">
        <v>6.5884657609427091E-2</v>
      </c>
      <c r="J319" s="23">
        <v>1.4135253814386175</v>
      </c>
      <c r="K319" s="23">
        <v>0</v>
      </c>
      <c r="L319" s="27"/>
      <c r="M319" s="7">
        <v>412</v>
      </c>
    </row>
    <row r="320" spans="1:13">
      <c r="A320" s="10">
        <v>82</v>
      </c>
      <c r="B320" s="2" t="s">
        <v>154</v>
      </c>
      <c r="C320" s="2" t="s">
        <v>65</v>
      </c>
      <c r="D320" s="23">
        <v>311.50189999999998</v>
      </c>
      <c r="E320" s="23">
        <v>277.8244373177771</v>
      </c>
      <c r="F320" s="23">
        <v>26.932578168627806</v>
      </c>
      <c r="G320" s="23">
        <v>6.6332644774606679</v>
      </c>
      <c r="H320" s="23">
        <v>2.2396253204953514E-2</v>
      </c>
      <c r="I320" s="23">
        <v>3.9735287944272363E-3</v>
      </c>
      <c r="J320" s="23">
        <v>8.5250254134984341E-2</v>
      </c>
      <c r="K320" s="23">
        <v>0</v>
      </c>
      <c r="L320" s="27"/>
      <c r="M320" s="7">
        <v>412</v>
      </c>
    </row>
    <row r="321" spans="1:13">
      <c r="A321" s="10">
        <v>83</v>
      </c>
      <c r="B321" s="2" t="s">
        <v>155</v>
      </c>
      <c r="D321" s="50">
        <v>45044.294312521619</v>
      </c>
      <c r="E321" s="50">
        <v>38585.557585841707</v>
      </c>
      <c r="F321" s="50">
        <v>3767.6813198935638</v>
      </c>
      <c r="G321" s="50">
        <v>2068.2981407061802</v>
      </c>
      <c r="H321" s="50">
        <v>177.8013496163278</v>
      </c>
      <c r="I321" s="50">
        <v>94.195010680785742</v>
      </c>
      <c r="J321" s="50">
        <v>26.982035101166264</v>
      </c>
      <c r="K321" s="50">
        <v>323.77887068188085</v>
      </c>
      <c r="L321" s="27"/>
      <c r="M321" s="48"/>
    </row>
    <row r="322" spans="1:13">
      <c r="A322" s="10">
        <v>84</v>
      </c>
      <c r="D322" s="2" t="s">
        <v>23</v>
      </c>
      <c r="E322" s="2" t="s">
        <v>23</v>
      </c>
      <c r="F322" s="2" t="s">
        <v>23</v>
      </c>
      <c r="G322" s="2" t="s">
        <v>23</v>
      </c>
      <c r="H322" s="2" t="s">
        <v>23</v>
      </c>
      <c r="I322" s="2" t="s">
        <v>23</v>
      </c>
      <c r="J322" s="2" t="s">
        <v>23</v>
      </c>
      <c r="K322" s="2" t="s">
        <v>23</v>
      </c>
      <c r="M322" s="48"/>
    </row>
    <row r="323" spans="1:13">
      <c r="A323" s="10">
        <v>85</v>
      </c>
      <c r="B323" s="26" t="s">
        <v>156</v>
      </c>
      <c r="D323" s="2" t="s">
        <v>23</v>
      </c>
      <c r="E323" s="2" t="s">
        <v>23</v>
      </c>
      <c r="F323" s="2" t="s">
        <v>23</v>
      </c>
      <c r="G323" s="2" t="s">
        <v>23</v>
      </c>
      <c r="H323" s="2" t="s">
        <v>23</v>
      </c>
      <c r="I323" s="2" t="s">
        <v>23</v>
      </c>
      <c r="J323" s="2" t="s">
        <v>23</v>
      </c>
      <c r="K323" s="2" t="s">
        <v>23</v>
      </c>
      <c r="M323" s="48"/>
    </row>
    <row r="324" spans="1:13">
      <c r="A324" s="10">
        <v>86</v>
      </c>
      <c r="B324" s="2" t="s">
        <v>97</v>
      </c>
      <c r="C324" s="2" t="s">
        <v>68</v>
      </c>
      <c r="D324" s="23">
        <v>57914.988842500505</v>
      </c>
      <c r="E324" s="2">
        <v>34655.962828272088</v>
      </c>
      <c r="F324" s="2">
        <v>2755.6123002799463</v>
      </c>
      <c r="G324" s="2">
        <v>17003.435537718768</v>
      </c>
      <c r="H324" s="2">
        <v>2019.0249016793746</v>
      </c>
      <c r="I324" s="2">
        <v>1447.6769153660882</v>
      </c>
      <c r="J324" s="2">
        <v>33.276359184241869</v>
      </c>
      <c r="K324" s="2">
        <v>0</v>
      </c>
      <c r="L324" s="2"/>
      <c r="M324" s="2">
        <v>123</v>
      </c>
    </row>
    <row r="325" spans="1:13">
      <c r="A325" s="10">
        <v>87</v>
      </c>
      <c r="B325" s="2" t="s">
        <v>157</v>
      </c>
      <c r="C325" s="2" t="s">
        <v>68</v>
      </c>
      <c r="D325" s="23">
        <v>3179.9221784590645</v>
      </c>
      <c r="E325" s="2">
        <v>1902.8453085465062</v>
      </c>
      <c r="F325" s="2">
        <v>151.30163786657599</v>
      </c>
      <c r="G325" s="2">
        <v>933.60290413649079</v>
      </c>
      <c r="H325" s="2">
        <v>110.85803851523585</v>
      </c>
      <c r="I325" s="2">
        <v>79.487193599139303</v>
      </c>
      <c r="J325" s="2">
        <v>1.8270957951163105</v>
      </c>
      <c r="K325" s="2">
        <v>0</v>
      </c>
      <c r="L325" s="2"/>
      <c r="M325" s="2">
        <v>121</v>
      </c>
    </row>
    <row r="326" spans="1:13">
      <c r="A326" s="10">
        <v>88</v>
      </c>
      <c r="B326" s="2" t="s">
        <v>97</v>
      </c>
      <c r="C326" s="2" t="s">
        <v>76</v>
      </c>
      <c r="D326" s="23">
        <v>12296.231975077957</v>
      </c>
      <c r="E326" s="23">
        <v>6205.0990040136448</v>
      </c>
      <c r="F326" s="23">
        <v>573.42378678351758</v>
      </c>
      <c r="G326" s="23">
        <v>4271.7844863965001</v>
      </c>
      <c r="H326" s="23">
        <v>679.99940522819156</v>
      </c>
      <c r="I326" s="23">
        <v>500.9636296092761</v>
      </c>
      <c r="J326" s="23">
        <v>64.961663046826544</v>
      </c>
      <c r="K326" s="23">
        <v>0</v>
      </c>
      <c r="L326" s="27"/>
      <c r="M326" s="7">
        <v>201</v>
      </c>
    </row>
    <row r="327" spans="1:13">
      <c r="A327" s="10">
        <v>89</v>
      </c>
      <c r="B327" s="2" t="s">
        <v>98</v>
      </c>
      <c r="C327" s="2" t="s">
        <v>68</v>
      </c>
      <c r="D327" s="23">
        <v>1647.0791264124391</v>
      </c>
      <c r="E327" s="23">
        <v>985.60172627165855</v>
      </c>
      <c r="F327" s="23">
        <v>78.368512037867532</v>
      </c>
      <c r="G327" s="23">
        <v>483.57090817436256</v>
      </c>
      <c r="H327" s="23">
        <v>57.420260932911276</v>
      </c>
      <c r="I327" s="23">
        <v>41.171352645393718</v>
      </c>
      <c r="J327" s="23">
        <v>0.9463663502451819</v>
      </c>
      <c r="K327" s="23">
        <v>0</v>
      </c>
      <c r="L327" s="27"/>
      <c r="M327" s="7">
        <v>117</v>
      </c>
    </row>
    <row r="328" spans="1:13">
      <c r="A328" s="10">
        <v>90</v>
      </c>
      <c r="B328" s="2" t="s">
        <v>79</v>
      </c>
      <c r="C328" s="2" t="s">
        <v>68</v>
      </c>
      <c r="D328" s="23">
        <v>5533.3173647069689</v>
      </c>
      <c r="E328" s="23">
        <v>3311.1020953455427</v>
      </c>
      <c r="F328" s="23">
        <v>263.27687695848675</v>
      </c>
      <c r="G328" s="23">
        <v>1624.5432659306825</v>
      </c>
      <c r="H328" s="23">
        <v>192.90179919778967</v>
      </c>
      <c r="I328" s="23">
        <v>138.31403535386988</v>
      </c>
      <c r="J328" s="23">
        <v>3.1792919205963868</v>
      </c>
      <c r="K328" s="23">
        <v>0</v>
      </c>
      <c r="L328" s="27"/>
      <c r="M328" s="7">
        <v>117</v>
      </c>
    </row>
    <row r="329" spans="1:13">
      <c r="A329" s="10">
        <v>91</v>
      </c>
      <c r="B329" s="2" t="s">
        <v>80</v>
      </c>
      <c r="C329" s="2" t="s">
        <v>68</v>
      </c>
      <c r="D329" s="23">
        <v>17227.988025072642</v>
      </c>
      <c r="E329" s="23">
        <v>10722.975602675731</v>
      </c>
      <c r="F329" s="23">
        <v>762.64491872188216</v>
      </c>
      <c r="G329" s="23">
        <v>5106.3839064253534</v>
      </c>
      <c r="H329" s="23">
        <v>537.08891754161516</v>
      </c>
      <c r="I329" s="23">
        <v>3.6671384978957737E-4</v>
      </c>
      <c r="J329" s="23">
        <v>98.894312994214204</v>
      </c>
      <c r="K329" s="23">
        <v>0</v>
      </c>
      <c r="L329" s="27"/>
      <c r="M329" s="7">
        <v>105</v>
      </c>
    </row>
    <row r="330" spans="1:13">
      <c r="A330" s="10">
        <v>92</v>
      </c>
      <c r="B330" s="2" t="s">
        <v>81</v>
      </c>
      <c r="C330" s="2" t="s">
        <v>68</v>
      </c>
      <c r="D330" s="23">
        <v>1935.0083836538959</v>
      </c>
      <c r="E330" s="23">
        <v>1411.8464775950695</v>
      </c>
      <c r="F330" s="23">
        <v>113.68166128197089</v>
      </c>
      <c r="G330" s="23">
        <v>402.480490870712</v>
      </c>
      <c r="H330" s="23">
        <v>0</v>
      </c>
      <c r="I330" s="23">
        <v>0</v>
      </c>
      <c r="J330" s="23">
        <v>6.9997539061434164</v>
      </c>
      <c r="K330" s="23">
        <v>0</v>
      </c>
      <c r="L330" s="27"/>
      <c r="M330" s="7">
        <v>106</v>
      </c>
    </row>
    <row r="331" spans="1:13">
      <c r="A331" s="10">
        <v>93</v>
      </c>
      <c r="B331" s="2" t="s">
        <v>82</v>
      </c>
      <c r="C331" s="2" t="s">
        <v>65</v>
      </c>
      <c r="D331" s="23">
        <v>33583.545043617916</v>
      </c>
      <c r="E331" s="23">
        <v>23888.568026596622</v>
      </c>
      <c r="F331" s="23">
        <v>3318.3063000049137</v>
      </c>
      <c r="G331" s="23">
        <v>1473.038735997982</v>
      </c>
      <c r="H331" s="23">
        <v>87.197292670262172</v>
      </c>
      <c r="I331" s="23">
        <v>94.175395368606004</v>
      </c>
      <c r="J331" s="23">
        <v>23.45120655040429</v>
      </c>
      <c r="K331" s="23">
        <v>4698.8080864291278</v>
      </c>
      <c r="L331" s="23"/>
      <c r="M331" s="2">
        <v>607</v>
      </c>
    </row>
    <row r="332" spans="1:13">
      <c r="A332" s="10">
        <v>94</v>
      </c>
      <c r="B332" s="2" t="s">
        <v>83</v>
      </c>
      <c r="C332" s="2" t="s">
        <v>65</v>
      </c>
      <c r="D332" s="23">
        <v>23796.834673761768</v>
      </c>
      <c r="E332" s="23">
        <v>21224.083073592912</v>
      </c>
      <c r="F332" s="23">
        <v>2057.4837906831435</v>
      </c>
      <c r="G332" s="23">
        <v>506.74072330688278</v>
      </c>
      <c r="H332" s="23">
        <v>1.7109363853959989</v>
      </c>
      <c r="I332" s="23">
        <v>0.30355322966703208</v>
      </c>
      <c r="J332" s="23">
        <v>6.5125965637654151</v>
      </c>
      <c r="K332" s="23">
        <v>0</v>
      </c>
      <c r="L332" s="27"/>
      <c r="M332" s="7">
        <v>412</v>
      </c>
    </row>
    <row r="333" spans="1:13">
      <c r="A333" s="10">
        <v>95</v>
      </c>
      <c r="B333" s="2" t="s">
        <v>158</v>
      </c>
      <c r="D333" s="50">
        <v>157114.91561326315</v>
      </c>
      <c r="E333" s="50">
        <v>104308.08414290979</v>
      </c>
      <c r="F333" s="50">
        <v>10074.099784618305</v>
      </c>
      <c r="G333" s="50">
        <v>31805.580958957737</v>
      </c>
      <c r="H333" s="50">
        <v>3686.2015521507765</v>
      </c>
      <c r="I333" s="50">
        <v>2302.0924418858904</v>
      </c>
      <c r="J333" s="50">
        <v>240.0486463115536</v>
      </c>
      <c r="K333" s="50">
        <v>4698.8080864291278</v>
      </c>
      <c r="L333" s="27"/>
    </row>
    <row r="334" spans="1:13">
      <c r="A334" s="10">
        <v>96</v>
      </c>
      <c r="D334" s="23" t="s">
        <v>23</v>
      </c>
      <c r="E334" s="23" t="s">
        <v>23</v>
      </c>
      <c r="F334" s="23" t="s">
        <v>23</v>
      </c>
      <c r="G334" s="23" t="s">
        <v>23</v>
      </c>
      <c r="H334" s="23" t="s">
        <v>23</v>
      </c>
      <c r="I334" s="23" t="s">
        <v>23</v>
      </c>
      <c r="J334" s="23" t="s">
        <v>23</v>
      </c>
      <c r="K334" s="23" t="s">
        <v>23</v>
      </c>
      <c r="L334" s="27"/>
    </row>
    <row r="335" spans="1:13">
      <c r="A335" s="10">
        <v>97</v>
      </c>
      <c r="B335" s="26" t="s">
        <v>159</v>
      </c>
      <c r="D335" s="23" t="s">
        <v>23</v>
      </c>
      <c r="E335" s="23" t="s">
        <v>23</v>
      </c>
      <c r="F335" s="23" t="s">
        <v>23</v>
      </c>
      <c r="G335" s="23" t="s">
        <v>23</v>
      </c>
      <c r="H335" s="23" t="s">
        <v>23</v>
      </c>
      <c r="I335" s="23" t="s">
        <v>23</v>
      </c>
      <c r="J335" s="23" t="s">
        <v>23</v>
      </c>
      <c r="K335" s="23" t="s">
        <v>23</v>
      </c>
      <c r="L335" s="27"/>
    </row>
    <row r="336" spans="1:13">
      <c r="A336" s="10">
        <v>98</v>
      </c>
      <c r="B336" s="2" t="s">
        <v>97</v>
      </c>
      <c r="C336" s="2" t="s">
        <v>68</v>
      </c>
      <c r="D336" s="23">
        <v>0</v>
      </c>
      <c r="E336" s="2">
        <v>0</v>
      </c>
      <c r="F336" s="2">
        <v>0</v>
      </c>
      <c r="G336" s="2">
        <v>0</v>
      </c>
      <c r="H336" s="2">
        <v>0</v>
      </c>
      <c r="I336" s="2">
        <v>0</v>
      </c>
      <c r="J336" s="2">
        <v>0</v>
      </c>
      <c r="K336" s="2">
        <v>0</v>
      </c>
      <c r="L336" s="2"/>
      <c r="M336" s="2">
        <v>123</v>
      </c>
    </row>
    <row r="337" spans="1:13">
      <c r="A337" s="10">
        <v>99</v>
      </c>
      <c r="B337" s="2" t="s">
        <v>97</v>
      </c>
      <c r="C337" s="2" t="s">
        <v>76</v>
      </c>
      <c r="D337" s="23">
        <v>0</v>
      </c>
      <c r="E337" s="23">
        <v>0</v>
      </c>
      <c r="F337" s="23">
        <v>0</v>
      </c>
      <c r="G337" s="23">
        <v>0</v>
      </c>
      <c r="H337" s="23">
        <v>0</v>
      </c>
      <c r="I337" s="23">
        <v>0</v>
      </c>
      <c r="J337" s="23">
        <v>0</v>
      </c>
      <c r="K337" s="23">
        <v>0</v>
      </c>
      <c r="L337" s="23"/>
      <c r="M337" s="2">
        <v>204</v>
      </c>
    </row>
    <row r="338" spans="1:13">
      <c r="A338" s="10">
        <v>100</v>
      </c>
      <c r="B338" s="2" t="s">
        <v>98</v>
      </c>
      <c r="C338" s="2" t="s">
        <v>68</v>
      </c>
      <c r="D338" s="23">
        <v>0</v>
      </c>
      <c r="E338" s="23">
        <v>0</v>
      </c>
      <c r="F338" s="23">
        <v>0</v>
      </c>
      <c r="G338" s="23">
        <v>0</v>
      </c>
      <c r="H338" s="23">
        <v>0</v>
      </c>
      <c r="I338" s="23">
        <v>0</v>
      </c>
      <c r="J338" s="23">
        <v>0</v>
      </c>
      <c r="K338" s="23">
        <v>0</v>
      </c>
      <c r="L338" s="23"/>
      <c r="M338" s="2">
        <v>817</v>
      </c>
    </row>
    <row r="339" spans="1:13">
      <c r="A339" s="10">
        <v>101</v>
      </c>
      <c r="B339" s="2" t="s">
        <v>79</v>
      </c>
      <c r="C339" s="2" t="s">
        <v>68</v>
      </c>
      <c r="D339" s="23">
        <v>0</v>
      </c>
      <c r="E339" s="23">
        <v>0</v>
      </c>
      <c r="F339" s="23">
        <v>0</v>
      </c>
      <c r="G339" s="23">
        <v>0</v>
      </c>
      <c r="H339" s="23">
        <v>0</v>
      </c>
      <c r="I339" s="23">
        <v>0</v>
      </c>
      <c r="J339" s="23">
        <v>0</v>
      </c>
      <c r="K339" s="23">
        <v>0</v>
      </c>
      <c r="L339" s="23"/>
      <c r="M339" s="2">
        <v>817</v>
      </c>
    </row>
    <row r="340" spans="1:13">
      <c r="A340" s="10">
        <v>102</v>
      </c>
      <c r="B340" s="2" t="s">
        <v>80</v>
      </c>
      <c r="C340" s="2" t="s">
        <v>68</v>
      </c>
      <c r="D340" s="23">
        <v>0</v>
      </c>
      <c r="E340" s="23">
        <v>0</v>
      </c>
      <c r="F340" s="23">
        <v>0</v>
      </c>
      <c r="G340" s="23">
        <v>0</v>
      </c>
      <c r="H340" s="23">
        <v>0</v>
      </c>
      <c r="I340" s="23">
        <v>0</v>
      </c>
      <c r="J340" s="23">
        <v>0</v>
      </c>
      <c r="K340" s="23">
        <v>0</v>
      </c>
      <c r="L340" s="27"/>
      <c r="M340" s="7">
        <v>105</v>
      </c>
    </row>
    <row r="341" spans="1:13">
      <c r="A341" s="10">
        <v>103</v>
      </c>
      <c r="B341" s="2" t="s">
        <v>81</v>
      </c>
      <c r="C341" s="2" t="s">
        <v>68</v>
      </c>
      <c r="D341" s="23">
        <v>0</v>
      </c>
      <c r="E341" s="23">
        <v>0</v>
      </c>
      <c r="F341" s="23">
        <v>0</v>
      </c>
      <c r="G341" s="23">
        <v>0</v>
      </c>
      <c r="H341" s="23">
        <v>0</v>
      </c>
      <c r="I341" s="23">
        <v>0</v>
      </c>
      <c r="J341" s="23">
        <v>0</v>
      </c>
      <c r="K341" s="23">
        <v>0</v>
      </c>
      <c r="L341" s="27"/>
      <c r="M341" s="7">
        <v>106</v>
      </c>
    </row>
    <row r="342" spans="1:13">
      <c r="A342" s="10">
        <v>104</v>
      </c>
      <c r="B342" s="2" t="s">
        <v>82</v>
      </c>
      <c r="C342" s="2" t="s">
        <v>65</v>
      </c>
      <c r="D342" s="23">
        <v>0</v>
      </c>
      <c r="E342" s="23">
        <v>0</v>
      </c>
      <c r="F342" s="23">
        <v>0</v>
      </c>
      <c r="G342" s="23">
        <v>0</v>
      </c>
      <c r="H342" s="23">
        <v>0</v>
      </c>
      <c r="I342" s="23">
        <v>0</v>
      </c>
      <c r="J342" s="23">
        <v>0</v>
      </c>
      <c r="K342" s="23">
        <v>0</v>
      </c>
      <c r="L342" s="27"/>
      <c r="M342" s="7">
        <v>607</v>
      </c>
    </row>
    <row r="343" spans="1:13">
      <c r="A343" s="10">
        <v>105</v>
      </c>
      <c r="B343" s="2" t="s">
        <v>83</v>
      </c>
      <c r="C343" s="2" t="s">
        <v>65</v>
      </c>
      <c r="D343" s="23">
        <v>0</v>
      </c>
      <c r="E343" s="23">
        <v>0</v>
      </c>
      <c r="F343" s="23">
        <v>0</v>
      </c>
      <c r="G343" s="23">
        <v>0</v>
      </c>
      <c r="H343" s="23">
        <v>0</v>
      </c>
      <c r="I343" s="23">
        <v>0</v>
      </c>
      <c r="J343" s="23">
        <v>0</v>
      </c>
      <c r="K343" s="23">
        <v>0</v>
      </c>
      <c r="L343" s="27"/>
      <c r="M343" s="7">
        <v>412</v>
      </c>
    </row>
    <row r="344" spans="1:13">
      <c r="A344" s="10">
        <v>106</v>
      </c>
      <c r="B344" s="2" t="s">
        <v>160</v>
      </c>
      <c r="D344" s="50">
        <v>0</v>
      </c>
      <c r="E344" s="50">
        <v>0</v>
      </c>
      <c r="F344" s="50">
        <v>0</v>
      </c>
      <c r="G344" s="50">
        <v>0</v>
      </c>
      <c r="H344" s="50">
        <v>0</v>
      </c>
      <c r="I344" s="50">
        <v>0</v>
      </c>
      <c r="J344" s="50">
        <v>0</v>
      </c>
      <c r="K344" s="50">
        <v>0</v>
      </c>
      <c r="L344" s="27"/>
    </row>
    <row r="345" spans="1:13">
      <c r="A345" s="10">
        <v>107</v>
      </c>
      <c r="B345" s="2" t="s">
        <v>161</v>
      </c>
      <c r="D345" s="50">
        <v>157114.91561326315</v>
      </c>
      <c r="E345" s="50">
        <v>104308.08414290979</v>
      </c>
      <c r="F345" s="50">
        <v>10074.099784618305</v>
      </c>
      <c r="G345" s="50">
        <v>31805.580958957737</v>
      </c>
      <c r="H345" s="50">
        <v>3686.2015521507765</v>
      </c>
      <c r="I345" s="50">
        <v>2302.0924418858904</v>
      </c>
      <c r="J345" s="50">
        <v>240.0486463115536</v>
      </c>
      <c r="K345" s="50">
        <v>4698.8080864291278</v>
      </c>
      <c r="L345" s="27"/>
    </row>
    <row r="346" spans="1:13">
      <c r="A346" s="10">
        <v>108</v>
      </c>
      <c r="D346" s="23" t="s">
        <v>23</v>
      </c>
      <c r="E346" s="23" t="s">
        <v>23</v>
      </c>
      <c r="F346" s="23" t="s">
        <v>23</v>
      </c>
      <c r="G346" s="23" t="s">
        <v>23</v>
      </c>
      <c r="H346" s="23" t="s">
        <v>23</v>
      </c>
      <c r="I346" s="23" t="s">
        <v>23</v>
      </c>
      <c r="J346" s="23" t="s">
        <v>23</v>
      </c>
      <c r="K346" s="23" t="s">
        <v>23</v>
      </c>
      <c r="L346" s="27"/>
    </row>
    <row r="347" spans="1:13">
      <c r="A347" s="10">
        <v>109</v>
      </c>
      <c r="B347" s="26" t="s">
        <v>162</v>
      </c>
      <c r="D347" s="2" t="s">
        <v>23</v>
      </c>
      <c r="E347" s="2" t="s">
        <v>23</v>
      </c>
      <c r="F347" s="2" t="s">
        <v>23</v>
      </c>
      <c r="G347" s="2" t="s">
        <v>23</v>
      </c>
      <c r="H347" s="2" t="s">
        <v>23</v>
      </c>
      <c r="I347" s="2" t="s">
        <v>23</v>
      </c>
      <c r="J347" s="2" t="s">
        <v>23</v>
      </c>
      <c r="K347" s="2" t="s">
        <v>23</v>
      </c>
    </row>
    <row r="348" spans="1:13">
      <c r="A348" s="10">
        <v>110</v>
      </c>
      <c r="B348" s="2" t="s">
        <v>97</v>
      </c>
      <c r="C348" s="2" t="s">
        <v>68</v>
      </c>
      <c r="D348" s="2">
        <v>159622.03248406202</v>
      </c>
      <c r="E348" s="2">
        <v>95516.814125350924</v>
      </c>
      <c r="F348" s="2">
        <v>7594.8635215134655</v>
      </c>
      <c r="G348" s="2">
        <v>46863.911985262435</v>
      </c>
      <c r="H348" s="2">
        <v>5564.7227925474754</v>
      </c>
      <c r="I348" s="2">
        <v>3990.0056311746225</v>
      </c>
      <c r="J348" s="2">
        <v>91.714428213106416</v>
      </c>
      <c r="K348" s="2">
        <v>0</v>
      </c>
      <c r="L348" s="2"/>
      <c r="M348" s="2"/>
    </row>
    <row r="349" spans="1:13">
      <c r="A349" s="10">
        <v>111</v>
      </c>
      <c r="B349" s="2" t="s">
        <v>97</v>
      </c>
      <c r="C349" s="2" t="s">
        <v>76</v>
      </c>
      <c r="D349" s="23">
        <v>41606.418583842657</v>
      </c>
      <c r="E349" s="23">
        <v>20996.021141959634</v>
      </c>
      <c r="F349" s="23">
        <v>1940.278139449782</v>
      </c>
      <c r="G349" s="23">
        <v>14454.318510028865</v>
      </c>
      <c r="H349" s="23">
        <v>2300.8950992492</v>
      </c>
      <c r="I349" s="23">
        <v>1695.0967183320813</v>
      </c>
      <c r="J349" s="23">
        <v>219.80897482309194</v>
      </c>
      <c r="K349" s="23">
        <v>0</v>
      </c>
      <c r="L349" s="27"/>
    </row>
    <row r="350" spans="1:13">
      <c r="A350" s="10">
        <v>112</v>
      </c>
      <c r="B350" s="2" t="s">
        <v>98</v>
      </c>
      <c r="C350" s="2" t="s">
        <v>68</v>
      </c>
      <c r="D350" s="23">
        <v>3639.0936003281759</v>
      </c>
      <c r="E350" s="23">
        <v>2177.6105816846248</v>
      </c>
      <c r="F350" s="23">
        <v>173.14914994122259</v>
      </c>
      <c r="G350" s="23">
        <v>1068.4124211295186</v>
      </c>
      <c r="H350" s="23">
        <v>126.86561364253915</v>
      </c>
      <c r="I350" s="23">
        <v>90.964910869248229</v>
      </c>
      <c r="J350" s="23">
        <v>2.0909230610216571</v>
      </c>
      <c r="K350" s="23">
        <v>0</v>
      </c>
      <c r="L350" s="27"/>
    </row>
    <row r="351" spans="1:13">
      <c r="A351" s="10">
        <v>113</v>
      </c>
      <c r="B351" s="2" t="s">
        <v>79</v>
      </c>
      <c r="C351" s="2" t="s">
        <v>68</v>
      </c>
      <c r="D351" s="23">
        <v>11120.779364534637</v>
      </c>
      <c r="E351" s="23">
        <v>6654.6039977116179</v>
      </c>
      <c r="F351" s="23">
        <v>529.12997167190599</v>
      </c>
      <c r="G351" s="23">
        <v>3264.9830179246155</v>
      </c>
      <c r="H351" s="23">
        <v>387.69118171012212</v>
      </c>
      <c r="I351" s="23">
        <v>277.98150165751207</v>
      </c>
      <c r="J351" s="23">
        <v>6.3896938588615315</v>
      </c>
      <c r="K351" s="23">
        <v>0</v>
      </c>
      <c r="L351" s="27"/>
    </row>
    <row r="352" spans="1:13">
      <c r="A352" s="10">
        <v>114</v>
      </c>
      <c r="B352" s="2" t="s">
        <v>80</v>
      </c>
      <c r="C352" s="2" t="s">
        <v>68</v>
      </c>
      <c r="D352" s="23">
        <v>35507.373505139418</v>
      </c>
      <c r="E352" s="23">
        <v>22100.357816396798</v>
      </c>
      <c r="F352" s="23">
        <v>1571.8328769119503</v>
      </c>
      <c r="G352" s="23">
        <v>10524.402522349292</v>
      </c>
      <c r="H352" s="23">
        <v>1106.9555407669691</v>
      </c>
      <c r="I352" s="23">
        <v>7.5580767847272824E-4</v>
      </c>
      <c r="J352" s="23">
        <v>203.82399290673524</v>
      </c>
      <c r="K352" s="23">
        <v>0</v>
      </c>
      <c r="L352" s="27"/>
    </row>
    <row r="353" spans="1:13">
      <c r="A353" s="10">
        <v>115</v>
      </c>
      <c r="B353" s="2" t="s">
        <v>81</v>
      </c>
      <c r="C353" s="2" t="s">
        <v>68</v>
      </c>
      <c r="D353" s="23">
        <v>4106.2688749681602</v>
      </c>
      <c r="E353" s="23">
        <v>2996.0703509897648</v>
      </c>
      <c r="F353" s="23">
        <v>241.24312396794519</v>
      </c>
      <c r="G353" s="23">
        <v>854.10126716015282</v>
      </c>
      <c r="H353" s="23">
        <v>0</v>
      </c>
      <c r="I353" s="23">
        <v>0</v>
      </c>
      <c r="J353" s="23">
        <v>14.85413285029704</v>
      </c>
      <c r="K353" s="23">
        <v>0</v>
      </c>
      <c r="L353" s="27"/>
    </row>
    <row r="354" spans="1:13">
      <c r="A354" s="10">
        <v>116</v>
      </c>
      <c r="B354" s="2" t="s">
        <v>82</v>
      </c>
      <c r="C354" s="2" t="s">
        <v>65</v>
      </c>
      <c r="D354" s="23">
        <v>67328.010001350573</v>
      </c>
      <c r="E354" s="23">
        <v>47891.601226842162</v>
      </c>
      <c r="F354" s="23">
        <v>6652.5126952531873</v>
      </c>
      <c r="G354" s="23">
        <v>2953.1357282514191</v>
      </c>
      <c r="H354" s="23">
        <v>174.81240248369107</v>
      </c>
      <c r="I354" s="23">
        <v>188.80204436498582</v>
      </c>
      <c r="J354" s="23">
        <v>47.014782600189207</v>
      </c>
      <c r="K354" s="23">
        <v>9420.1311215549395</v>
      </c>
      <c r="L354" s="27"/>
    </row>
    <row r="355" spans="1:13">
      <c r="A355" s="10">
        <v>117</v>
      </c>
      <c r="B355" s="2" t="s">
        <v>83</v>
      </c>
      <c r="C355" s="2" t="s">
        <v>65</v>
      </c>
      <c r="D355" s="17">
        <v>68841.12898628338</v>
      </c>
      <c r="E355" s="17">
        <v>59809.640659434619</v>
      </c>
      <c r="F355" s="17">
        <v>5825.1651105767069</v>
      </c>
      <c r="G355" s="17">
        <v>2575.0388640130632</v>
      </c>
      <c r="H355" s="17">
        <v>179.51228600172379</v>
      </c>
      <c r="I355" s="17">
        <v>94.498563910452773</v>
      </c>
      <c r="J355" s="17">
        <v>33.494631664931681</v>
      </c>
      <c r="K355" s="17">
        <v>323.77887068188085</v>
      </c>
      <c r="L355" s="27"/>
    </row>
    <row r="356" spans="1:13">
      <c r="A356" s="10">
        <v>118</v>
      </c>
      <c r="D356" s="23" t="s">
        <v>23</v>
      </c>
      <c r="E356" s="23" t="s">
        <v>23</v>
      </c>
      <c r="F356" s="23" t="s">
        <v>23</v>
      </c>
      <c r="G356" s="23" t="s">
        <v>23</v>
      </c>
      <c r="H356" s="23" t="s">
        <v>23</v>
      </c>
      <c r="I356" s="23" t="s">
        <v>23</v>
      </c>
      <c r="J356" s="23" t="s">
        <v>23</v>
      </c>
      <c r="K356" s="23" t="s">
        <v>23</v>
      </c>
      <c r="L356" s="27"/>
    </row>
    <row r="357" spans="1:13" ht="15.75" thickBot="1">
      <c r="A357" s="10">
        <v>119</v>
      </c>
      <c r="B357" s="2" t="s">
        <v>163</v>
      </c>
      <c r="D357" s="32">
        <v>391771.10540050903</v>
      </c>
      <c r="E357" s="32">
        <v>258142.71990037011</v>
      </c>
      <c r="F357" s="32">
        <v>24528.174589286165</v>
      </c>
      <c r="G357" s="32">
        <v>82558.304316119364</v>
      </c>
      <c r="H357" s="32">
        <v>9841.4549164017189</v>
      </c>
      <c r="I357" s="32">
        <v>6337.3501261165811</v>
      </c>
      <c r="J357" s="32">
        <v>619.19155997823464</v>
      </c>
      <c r="K357" s="32">
        <v>9743.9099922368205</v>
      </c>
      <c r="L357" s="27"/>
    </row>
    <row r="358" spans="1:13" ht="15.75" thickTop="1">
      <c r="A358" s="10">
        <v>120</v>
      </c>
      <c r="D358" s="2" t="s">
        <v>23</v>
      </c>
      <c r="E358" s="2" t="s">
        <v>23</v>
      </c>
      <c r="F358" s="2" t="s">
        <v>23</v>
      </c>
      <c r="G358" s="2" t="s">
        <v>23</v>
      </c>
      <c r="H358" s="2" t="s">
        <v>23</v>
      </c>
      <c r="I358" s="2" t="s">
        <v>23</v>
      </c>
      <c r="J358" s="2" t="s">
        <v>23</v>
      </c>
      <c r="K358" s="2" t="s">
        <v>23</v>
      </c>
    </row>
    <row r="359" spans="1:13">
      <c r="A359" s="10">
        <v>121</v>
      </c>
      <c r="B359" s="26" t="s">
        <v>164</v>
      </c>
      <c r="D359" s="2" t="s">
        <v>23</v>
      </c>
      <c r="E359" s="2" t="s">
        <v>23</v>
      </c>
      <c r="F359" s="2" t="s">
        <v>23</v>
      </c>
      <c r="G359" s="2" t="s">
        <v>23</v>
      </c>
      <c r="H359" s="2" t="s">
        <v>23</v>
      </c>
      <c r="I359" s="2" t="s">
        <v>23</v>
      </c>
      <c r="J359" s="2" t="s">
        <v>23</v>
      </c>
      <c r="K359" s="2" t="s">
        <v>23</v>
      </c>
    </row>
    <row r="360" spans="1:13">
      <c r="A360" s="10">
        <v>122</v>
      </c>
      <c r="B360" s="2" t="s">
        <v>97</v>
      </c>
      <c r="C360" s="2" t="s">
        <v>68</v>
      </c>
      <c r="D360" s="2">
        <v>159622.03248406202</v>
      </c>
      <c r="E360" s="2">
        <v>95516.814125350924</v>
      </c>
      <c r="F360" s="2">
        <v>7594.8635215134655</v>
      </c>
      <c r="G360" s="2">
        <v>46863.911985262435</v>
      </c>
      <c r="H360" s="2">
        <v>5564.7227925474754</v>
      </c>
      <c r="I360" s="2">
        <v>3990.0056311746225</v>
      </c>
      <c r="J360" s="2">
        <v>91.714428213106416</v>
      </c>
      <c r="K360" s="2">
        <v>0</v>
      </c>
      <c r="L360" s="2"/>
      <c r="M360" s="2"/>
    </row>
    <row r="361" spans="1:13">
      <c r="A361" s="10">
        <v>123</v>
      </c>
      <c r="B361" s="2" t="s">
        <v>97</v>
      </c>
      <c r="C361" s="2" t="s">
        <v>76</v>
      </c>
      <c r="D361" s="2">
        <v>42232.879491595908</v>
      </c>
      <c r="E361" s="2">
        <v>21312.154731715578</v>
      </c>
      <c r="F361" s="2">
        <v>1969.4925839010409</v>
      </c>
      <c r="G361" s="2">
        <v>14671.954773926467</v>
      </c>
      <c r="H361" s="2">
        <v>2335.5392931400056</v>
      </c>
      <c r="I361" s="2">
        <v>1720.619507003641</v>
      </c>
      <c r="J361" s="2">
        <v>223.11860190917477</v>
      </c>
      <c r="K361" s="2">
        <v>0</v>
      </c>
      <c r="L361" s="2"/>
      <c r="M361" s="2"/>
    </row>
    <row r="362" spans="1:13">
      <c r="A362" s="10">
        <v>124</v>
      </c>
      <c r="B362" s="2" t="s">
        <v>98</v>
      </c>
      <c r="C362" s="2" t="s">
        <v>68</v>
      </c>
      <c r="D362" s="2">
        <v>3639.0936003281759</v>
      </c>
      <c r="E362" s="2">
        <v>2177.6105816846248</v>
      </c>
      <c r="F362" s="2">
        <v>173.14914994122259</v>
      </c>
      <c r="G362" s="2">
        <v>1068.4124211295186</v>
      </c>
      <c r="H362" s="2">
        <v>126.86561364253915</v>
      </c>
      <c r="I362" s="2">
        <v>90.964910869248229</v>
      </c>
      <c r="J362" s="2">
        <v>2.0909230610216571</v>
      </c>
      <c r="K362" s="2">
        <v>0</v>
      </c>
      <c r="L362" s="2"/>
      <c r="M362" s="2"/>
    </row>
    <row r="363" spans="1:13">
      <c r="A363" s="10">
        <v>125</v>
      </c>
      <c r="B363" s="2" t="s">
        <v>79</v>
      </c>
      <c r="C363" s="2" t="s">
        <v>68</v>
      </c>
      <c r="D363" s="23">
        <v>11120.779364534637</v>
      </c>
      <c r="E363" s="23">
        <v>6654.6039977116179</v>
      </c>
      <c r="F363" s="23">
        <v>529.12997167190599</v>
      </c>
      <c r="G363" s="23">
        <v>3264.9830179246155</v>
      </c>
      <c r="H363" s="23">
        <v>387.69118171012212</v>
      </c>
      <c r="I363" s="23">
        <v>277.98150165751207</v>
      </c>
      <c r="J363" s="23">
        <v>6.3896938588615315</v>
      </c>
      <c r="K363" s="23">
        <v>0</v>
      </c>
      <c r="L363" s="23"/>
      <c r="M363" s="2"/>
    </row>
    <row r="364" spans="1:13">
      <c r="A364" s="10">
        <v>126</v>
      </c>
      <c r="B364" s="2" t="s">
        <v>80</v>
      </c>
      <c r="C364" s="2" t="s">
        <v>68</v>
      </c>
      <c r="D364" s="23">
        <v>35507.373505139418</v>
      </c>
      <c r="E364" s="23">
        <v>22100.357816396798</v>
      </c>
      <c r="F364" s="23">
        <v>1571.8328769119503</v>
      </c>
      <c r="G364" s="23">
        <v>10524.402522349292</v>
      </c>
      <c r="H364" s="23">
        <v>1106.9555407669691</v>
      </c>
      <c r="I364" s="23">
        <v>7.5580767847272824E-4</v>
      </c>
      <c r="J364" s="23">
        <v>203.82399290673524</v>
      </c>
      <c r="K364" s="23">
        <v>0</v>
      </c>
      <c r="L364" s="23"/>
      <c r="M364" s="55"/>
    </row>
    <row r="365" spans="1:13">
      <c r="A365" s="1" t="str">
        <f>+$A$1</f>
        <v>PRESENT RATE STRUCTURE</v>
      </c>
      <c r="F365" s="3" t="s">
        <v>1</v>
      </c>
      <c r="G365" s="3"/>
      <c r="H365" s="3"/>
      <c r="I365" s="3"/>
      <c r="M365" s="44" t="s">
        <v>165</v>
      </c>
    </row>
    <row r="366" spans="1:13">
      <c r="A366" s="1" t="str">
        <f>+$A$2</f>
        <v xml:space="preserve">PROD. CAP. ALLOC. METHOD: 4 CP </v>
      </c>
      <c r="B366" s="23"/>
      <c r="C366" s="23"/>
      <c r="F366" s="6" t="s">
        <v>4</v>
      </c>
      <c r="G366" s="6"/>
      <c r="H366" s="6"/>
      <c r="I366" s="6"/>
      <c r="L366" s="4"/>
      <c r="M366" s="8"/>
    </row>
    <row r="367" spans="1:13">
      <c r="A367" s="1" t="str">
        <f>+$A$3</f>
        <v>PROJECTED CALENDAR YEAR 2025; FULLY ADJUSTED DATA</v>
      </c>
      <c r="F367" s="6" t="s">
        <v>6</v>
      </c>
      <c r="M367" s="48"/>
    </row>
    <row r="368" spans="1:13">
      <c r="A368" s="1" t="str">
        <f>+$A$4</f>
        <v>MINIMUM DISTRIBUTION SYSTEM (MDS) EMPLOYED</v>
      </c>
      <c r="F368" s="6"/>
      <c r="G368" s="6"/>
      <c r="H368" s="6"/>
      <c r="I368" s="6"/>
      <c r="M368" s="48"/>
    </row>
    <row r="369" spans="1:13">
      <c r="A369" s="1" t="str">
        <f>+$A$5</f>
        <v>Tampa Electric 2025 OB Budget</v>
      </c>
      <c r="F369" s="6" t="s">
        <v>100</v>
      </c>
      <c r="G369" s="6"/>
      <c r="H369" s="6"/>
      <c r="I369" s="6"/>
      <c r="M369" s="48"/>
    </row>
    <row r="370" spans="1:13">
      <c r="F370" s="6"/>
      <c r="G370" s="6"/>
      <c r="H370" s="6"/>
      <c r="I370" s="6"/>
      <c r="M370" s="48"/>
    </row>
    <row r="371" spans="1:13">
      <c r="F371" s="6"/>
      <c r="G371" s="6"/>
      <c r="H371" s="6"/>
      <c r="I371" s="6"/>
      <c r="M371" s="48"/>
    </row>
    <row r="372" spans="1:13">
      <c r="M372" s="48"/>
    </row>
    <row r="373" spans="1:13">
      <c r="A373" s="12"/>
      <c r="B373" s="45"/>
      <c r="C373" s="45"/>
      <c r="D373" s="45"/>
      <c r="E373" s="6"/>
      <c r="F373" s="45"/>
      <c r="G373" s="45"/>
      <c r="H373" s="45"/>
      <c r="I373" s="45"/>
      <c r="J373" s="104"/>
      <c r="K373" s="104"/>
      <c r="L373" s="46"/>
      <c r="M373" s="48"/>
    </row>
    <row r="374" spans="1:13" ht="30">
      <c r="A374" s="16" t="s">
        <v>10</v>
      </c>
      <c r="B374" s="54"/>
      <c r="C374" s="54"/>
      <c r="D374" s="18" t="s">
        <v>11</v>
      </c>
      <c r="E374" s="19" t="s">
        <v>12</v>
      </c>
      <c r="F374" s="19" t="s">
        <v>13</v>
      </c>
      <c r="G374" s="19" t="s">
        <v>14</v>
      </c>
      <c r="H374" s="19" t="s">
        <v>15</v>
      </c>
      <c r="I374" s="19" t="s">
        <v>16</v>
      </c>
      <c r="J374" s="18" t="s">
        <v>17</v>
      </c>
      <c r="K374" s="18" t="s">
        <v>18</v>
      </c>
      <c r="L374" s="20"/>
      <c r="M374" s="21" t="s">
        <v>120</v>
      </c>
    </row>
    <row r="376" spans="1:13">
      <c r="A376" s="10">
        <v>127</v>
      </c>
      <c r="B376" s="2" t="s">
        <v>81</v>
      </c>
      <c r="C376" s="2" t="s">
        <v>68</v>
      </c>
      <c r="D376" s="23">
        <v>4106.2688749681602</v>
      </c>
      <c r="E376" s="23">
        <v>2996.0703509897648</v>
      </c>
      <c r="F376" s="23">
        <v>241.24312396794519</v>
      </c>
      <c r="G376" s="23">
        <v>854.10126716015282</v>
      </c>
      <c r="H376" s="23">
        <v>0</v>
      </c>
      <c r="I376" s="23">
        <v>0</v>
      </c>
      <c r="J376" s="23">
        <v>14.85413285029704</v>
      </c>
      <c r="K376" s="23">
        <v>0</v>
      </c>
    </row>
    <row r="377" spans="1:13">
      <c r="A377" s="10">
        <v>128</v>
      </c>
      <c r="B377" s="2" t="s">
        <v>82</v>
      </c>
      <c r="C377" s="2" t="s">
        <v>65</v>
      </c>
      <c r="D377" s="23">
        <v>67328.010001350573</v>
      </c>
      <c r="E377" s="23">
        <v>47891.601226842162</v>
      </c>
      <c r="F377" s="23">
        <v>6652.5126952531873</v>
      </c>
      <c r="G377" s="23">
        <v>2953.1357282514191</v>
      </c>
      <c r="H377" s="23">
        <v>174.81240248369107</v>
      </c>
      <c r="I377" s="23">
        <v>188.80204436498582</v>
      </c>
      <c r="J377" s="23">
        <v>47.014782600189207</v>
      </c>
      <c r="K377" s="23">
        <v>9420.1311215549395</v>
      </c>
    </row>
    <row r="378" spans="1:13">
      <c r="A378" s="10">
        <v>129</v>
      </c>
      <c r="B378" s="2" t="s">
        <v>83</v>
      </c>
      <c r="C378" s="2" t="s">
        <v>65</v>
      </c>
      <c r="D378" s="17">
        <v>68841.12898628338</v>
      </c>
      <c r="E378" s="17">
        <v>59809.640659434619</v>
      </c>
      <c r="F378" s="17">
        <v>5825.1651105767069</v>
      </c>
      <c r="G378" s="17">
        <v>2575.0388640130632</v>
      </c>
      <c r="H378" s="17">
        <v>179.51228600172379</v>
      </c>
      <c r="I378" s="17">
        <v>94.498563910452773</v>
      </c>
      <c r="J378" s="17">
        <v>33.494631664931681</v>
      </c>
      <c r="K378" s="17">
        <v>323.77887068188085</v>
      </c>
    </row>
    <row r="379" spans="1:13" ht="15.75" thickBot="1">
      <c r="A379" s="10">
        <v>130</v>
      </c>
      <c r="B379" s="2" t="s">
        <v>166</v>
      </c>
      <c r="D379" s="32">
        <v>392397.56630826223</v>
      </c>
      <c r="E379" s="32">
        <v>258458.85349012609</v>
      </c>
      <c r="F379" s="32">
        <v>24557.389033737425</v>
      </c>
      <c r="G379" s="32">
        <v>82775.940580016977</v>
      </c>
      <c r="H379" s="32">
        <v>9876.0991102925254</v>
      </c>
      <c r="I379" s="32">
        <v>6362.8729147881413</v>
      </c>
      <c r="J379" s="32">
        <v>622.50118706431749</v>
      </c>
      <c r="K379" s="32">
        <v>9743.9099922368205</v>
      </c>
    </row>
    <row r="380" spans="1:13" ht="15.75" thickTop="1"/>
    <row r="398" spans="12:13">
      <c r="L398" s="23"/>
      <c r="M398" s="55"/>
    </row>
    <row r="399" spans="12:13">
      <c r="L399" s="23"/>
      <c r="M399" s="55"/>
    </row>
    <row r="400" spans="12:13">
      <c r="L400" s="23"/>
      <c r="M400" s="55"/>
    </row>
    <row r="401" spans="1:12" s="7" customFormat="1" ht="14.25">
      <c r="A401" s="10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7"/>
    </row>
    <row r="426" spans="1:13">
      <c r="A426" s="1" t="str">
        <f>+$A$1</f>
        <v>PRESENT RATE STRUCTURE</v>
      </c>
      <c r="F426" s="3" t="s">
        <v>1</v>
      </c>
      <c r="G426" s="3"/>
      <c r="H426" s="3"/>
      <c r="I426" s="3"/>
      <c r="M426" s="44" t="s">
        <v>167</v>
      </c>
    </row>
    <row r="427" spans="1:13">
      <c r="A427" s="1" t="str">
        <f>+$A$2</f>
        <v xml:space="preserve">PROD. CAP. ALLOC. METHOD: 4 CP </v>
      </c>
      <c r="B427" s="23"/>
      <c r="F427" s="6" t="s">
        <v>4</v>
      </c>
      <c r="G427" s="6"/>
      <c r="H427" s="6"/>
      <c r="I427" s="6"/>
      <c r="L427" s="4"/>
      <c r="M427" s="8"/>
    </row>
    <row r="428" spans="1:13">
      <c r="A428" s="1" t="str">
        <f>+$A$3</f>
        <v>PROJECTED CALENDAR YEAR 2025; FULLY ADJUSTED DATA</v>
      </c>
      <c r="F428" s="6" t="s">
        <v>6</v>
      </c>
      <c r="M428" s="27"/>
    </row>
    <row r="429" spans="1:13">
      <c r="A429" s="1" t="str">
        <f>+$A$4</f>
        <v>MINIMUM DISTRIBUTION SYSTEM (MDS) EMPLOYED</v>
      </c>
      <c r="E429" s="23"/>
      <c r="F429" s="6"/>
      <c r="G429" s="6"/>
      <c r="H429" s="6"/>
      <c r="I429" s="6"/>
      <c r="M429" s="27"/>
    </row>
    <row r="430" spans="1:13">
      <c r="A430" s="1" t="str">
        <f>+$A$5</f>
        <v>Tampa Electric 2025 OB Budget</v>
      </c>
      <c r="E430" s="23"/>
      <c r="F430" s="6" t="s">
        <v>168</v>
      </c>
      <c r="G430" s="6"/>
      <c r="H430" s="6"/>
      <c r="I430" s="6"/>
      <c r="M430" s="27"/>
    </row>
    <row r="431" spans="1:13">
      <c r="E431" s="23"/>
      <c r="F431" s="6"/>
      <c r="G431" s="6"/>
      <c r="H431" s="6"/>
      <c r="I431" s="6"/>
      <c r="M431" s="27"/>
    </row>
    <row r="432" spans="1:13">
      <c r="E432" s="23"/>
      <c r="F432" s="6"/>
      <c r="G432" s="6"/>
      <c r="H432" s="6"/>
      <c r="I432" s="6"/>
      <c r="M432" s="27"/>
    </row>
    <row r="433" spans="1:13">
      <c r="A433" s="58"/>
      <c r="B433" s="23"/>
      <c r="C433" s="23"/>
      <c r="E433" s="23"/>
      <c r="M433" s="27"/>
    </row>
    <row r="434" spans="1:13">
      <c r="A434" s="12"/>
      <c r="B434" s="59"/>
      <c r="C434" s="59"/>
      <c r="D434" s="45"/>
      <c r="E434" s="6"/>
      <c r="F434" s="45"/>
      <c r="G434" s="45"/>
      <c r="H434" s="45"/>
      <c r="I434" s="45"/>
      <c r="J434" s="6"/>
      <c r="K434" s="6"/>
      <c r="L434" s="46"/>
      <c r="M434" s="27"/>
    </row>
    <row r="435" spans="1:13" ht="30">
      <c r="A435" s="16" t="s">
        <v>10</v>
      </c>
      <c r="B435" s="54"/>
      <c r="C435" s="54"/>
      <c r="D435" s="18" t="s">
        <v>11</v>
      </c>
      <c r="E435" s="19" t="s">
        <v>12</v>
      </c>
      <c r="F435" s="19" t="s">
        <v>13</v>
      </c>
      <c r="G435" s="19" t="s">
        <v>14</v>
      </c>
      <c r="H435" s="19" t="s">
        <v>15</v>
      </c>
      <c r="I435" s="19" t="s">
        <v>16</v>
      </c>
      <c r="J435" s="18" t="s">
        <v>17</v>
      </c>
      <c r="K435" s="18" t="s">
        <v>18</v>
      </c>
      <c r="L435" s="20"/>
      <c r="M435" s="21" t="s">
        <v>120</v>
      </c>
    </row>
    <row r="436" spans="1:13">
      <c r="A436" s="58"/>
      <c r="B436" s="23"/>
      <c r="C436" s="23"/>
      <c r="E436" s="23"/>
      <c r="M436" s="27"/>
    </row>
    <row r="437" spans="1:13" ht="30" customHeight="1">
      <c r="A437" s="58">
        <v>1</v>
      </c>
      <c r="B437" s="60" t="s">
        <v>169</v>
      </c>
      <c r="C437" s="23"/>
      <c r="E437" s="23"/>
      <c r="M437" s="61"/>
    </row>
    <row r="438" spans="1:13">
      <c r="A438" s="58">
        <v>2</v>
      </c>
      <c r="B438" s="2" t="s">
        <v>107</v>
      </c>
      <c r="C438" s="23" t="s">
        <v>68</v>
      </c>
      <c r="D438" s="23">
        <v>190419.46700762311</v>
      </c>
      <c r="E438" s="2">
        <v>113945.8040532819</v>
      </c>
      <c r="F438" s="2">
        <v>9060.2145659724956</v>
      </c>
      <c r="G438" s="2">
        <v>55905.823295520684</v>
      </c>
      <c r="H438" s="2">
        <v>6638.3789988882927</v>
      </c>
      <c r="I438" s="2">
        <v>4759.8363071936747</v>
      </c>
      <c r="J438" s="2">
        <v>109.40978676607445</v>
      </c>
      <c r="K438" s="2">
        <v>0</v>
      </c>
      <c r="L438" s="2"/>
      <c r="M438" s="2">
        <v>123</v>
      </c>
    </row>
    <row r="439" spans="1:13">
      <c r="A439" s="58">
        <v>3</v>
      </c>
      <c r="B439" s="2" t="s">
        <v>170</v>
      </c>
      <c r="C439" s="23" t="s">
        <v>68</v>
      </c>
      <c r="D439" s="23">
        <v>70700.31160999999</v>
      </c>
      <c r="E439" s="2">
        <v>42306.619064827661</v>
      </c>
      <c r="F439" s="2">
        <v>3363.9417394339866</v>
      </c>
      <c r="G439" s="2">
        <v>20757.11685322948</v>
      </c>
      <c r="H439" s="2">
        <v>2464.7451816882412</v>
      </c>
      <c r="I439" s="2">
        <v>1767.2663169344569</v>
      </c>
      <c r="J439" s="2">
        <v>40.622453886164102</v>
      </c>
      <c r="K439" s="2">
        <v>0</v>
      </c>
      <c r="L439" s="2"/>
      <c r="M439" s="2">
        <v>121</v>
      </c>
    </row>
    <row r="440" spans="1:13">
      <c r="A440" s="58">
        <v>4</v>
      </c>
      <c r="B440" s="2" t="s">
        <v>108</v>
      </c>
      <c r="C440" s="23" t="s">
        <v>76</v>
      </c>
      <c r="D440" s="17">
        <v>24171.775932376906</v>
      </c>
      <c r="E440" s="17">
        <v>12197.904452943767</v>
      </c>
      <c r="F440" s="17">
        <v>1127.2291639031462</v>
      </c>
      <c r="G440" s="17">
        <v>8397.4194408385283</v>
      </c>
      <c r="H440" s="17">
        <v>1336.7341548727738</v>
      </c>
      <c r="I440" s="17">
        <v>984.78791142917646</v>
      </c>
      <c r="J440" s="17">
        <v>127.70080838951519</v>
      </c>
      <c r="K440" s="17">
        <v>0</v>
      </c>
      <c r="L440" s="23"/>
      <c r="M440" s="2">
        <v>201</v>
      </c>
    </row>
    <row r="441" spans="1:13">
      <c r="A441" s="58">
        <v>5</v>
      </c>
      <c r="B441" s="23" t="s">
        <v>171</v>
      </c>
      <c r="C441" s="23"/>
      <c r="D441" s="23">
        <v>285291.55455</v>
      </c>
      <c r="E441" s="23">
        <v>168450.32757105332</v>
      </c>
      <c r="F441" s="23">
        <v>13551.385469309629</v>
      </c>
      <c r="G441" s="23">
        <v>85060.359589588683</v>
      </c>
      <c r="H441" s="23">
        <v>10439.858335449309</v>
      </c>
      <c r="I441" s="23">
        <v>7511.8905355573079</v>
      </c>
      <c r="J441" s="23">
        <v>277.73304904175376</v>
      </c>
      <c r="K441" s="23">
        <v>0</v>
      </c>
      <c r="L441" s="23"/>
      <c r="M441" s="2"/>
    </row>
    <row r="442" spans="1:13">
      <c r="A442" s="58">
        <v>6</v>
      </c>
      <c r="B442" s="23"/>
      <c r="C442" s="23"/>
      <c r="D442" s="23" t="s">
        <v>23</v>
      </c>
      <c r="E442" s="23" t="s">
        <v>23</v>
      </c>
      <c r="F442" s="23" t="s">
        <v>23</v>
      </c>
      <c r="G442" s="23" t="s">
        <v>23</v>
      </c>
      <c r="H442" s="23" t="s">
        <v>23</v>
      </c>
      <c r="I442" s="23" t="s">
        <v>23</v>
      </c>
      <c r="J442" s="23" t="s">
        <v>23</v>
      </c>
      <c r="K442" s="23" t="s">
        <v>23</v>
      </c>
      <c r="L442" s="23"/>
      <c r="M442" s="2"/>
    </row>
    <row r="443" spans="1:13">
      <c r="A443" s="58">
        <v>7</v>
      </c>
      <c r="B443" s="23"/>
      <c r="C443" s="23"/>
      <c r="D443" s="23" t="s">
        <v>23</v>
      </c>
      <c r="E443" s="23" t="s">
        <v>23</v>
      </c>
      <c r="F443" s="23" t="s">
        <v>23</v>
      </c>
      <c r="G443" s="23" t="s">
        <v>23</v>
      </c>
      <c r="H443" s="23" t="s">
        <v>23</v>
      </c>
      <c r="I443" s="23" t="s">
        <v>23</v>
      </c>
      <c r="J443" s="23" t="s">
        <v>23</v>
      </c>
      <c r="K443" s="23" t="s">
        <v>23</v>
      </c>
      <c r="L443" s="23"/>
      <c r="M443" s="2"/>
    </row>
    <row r="444" spans="1:13">
      <c r="A444" s="58">
        <v>8</v>
      </c>
      <c r="B444" s="60" t="s">
        <v>172</v>
      </c>
      <c r="C444" s="23"/>
      <c r="D444" s="23" t="s">
        <v>23</v>
      </c>
      <c r="E444" s="23" t="s">
        <v>23</v>
      </c>
      <c r="F444" s="23" t="s">
        <v>23</v>
      </c>
      <c r="G444" s="23" t="s">
        <v>23</v>
      </c>
      <c r="H444" s="23" t="s">
        <v>23</v>
      </c>
      <c r="I444" s="23" t="s">
        <v>23</v>
      </c>
      <c r="J444" s="23" t="s">
        <v>23</v>
      </c>
      <c r="K444" s="23" t="s">
        <v>23</v>
      </c>
      <c r="L444" s="23"/>
      <c r="M444" s="2"/>
    </row>
    <row r="445" spans="1:13">
      <c r="A445" s="58">
        <v>9</v>
      </c>
      <c r="B445" s="23" t="s">
        <v>173</v>
      </c>
      <c r="C445" s="23" t="s">
        <v>68</v>
      </c>
      <c r="D445" s="23">
        <v>4399.5250740593683</v>
      </c>
      <c r="E445" s="23">
        <v>2632.6479634364291</v>
      </c>
      <c r="F445" s="23">
        <v>209.33070439567067</v>
      </c>
      <c r="G445" s="23">
        <v>1291.6697816653852</v>
      </c>
      <c r="H445" s="23">
        <v>153.37567800013312</v>
      </c>
      <c r="I445" s="23">
        <v>109.97310049753675</v>
      </c>
      <c r="J445" s="23">
        <v>2.5278460642133997</v>
      </c>
      <c r="K445" s="23">
        <v>0</v>
      </c>
      <c r="L445" s="2"/>
      <c r="M445" s="2">
        <v>123</v>
      </c>
    </row>
    <row r="446" spans="1:13">
      <c r="A446" s="58">
        <v>10</v>
      </c>
      <c r="B446" s="23" t="s">
        <v>174</v>
      </c>
      <c r="C446" s="23" t="s">
        <v>68</v>
      </c>
      <c r="D446" s="17">
        <v>0</v>
      </c>
      <c r="E446" s="17">
        <v>0</v>
      </c>
      <c r="F446" s="17">
        <v>0</v>
      </c>
      <c r="G446" s="17">
        <v>0</v>
      </c>
      <c r="H446" s="17">
        <v>0</v>
      </c>
      <c r="I446" s="17">
        <v>0</v>
      </c>
      <c r="J446" s="17">
        <v>0</v>
      </c>
      <c r="K446" s="17">
        <v>0</v>
      </c>
      <c r="L446" s="2"/>
      <c r="M446" s="2">
        <v>121</v>
      </c>
    </row>
    <row r="447" spans="1:13">
      <c r="A447" s="58">
        <v>11</v>
      </c>
      <c r="B447" s="23" t="s">
        <v>175</v>
      </c>
      <c r="C447" s="23"/>
      <c r="D447" s="50">
        <v>4399.5250740593683</v>
      </c>
      <c r="E447" s="50">
        <v>2632.6479634364291</v>
      </c>
      <c r="F447" s="50">
        <v>209.33070439567067</v>
      </c>
      <c r="G447" s="50">
        <v>1291.6697816653852</v>
      </c>
      <c r="H447" s="50">
        <v>153.37567800013312</v>
      </c>
      <c r="I447" s="50">
        <v>109.97310049753675</v>
      </c>
      <c r="J447" s="50">
        <v>2.5278460642133997</v>
      </c>
      <c r="K447" s="50">
        <v>0</v>
      </c>
      <c r="L447" s="2"/>
      <c r="M447" s="2"/>
    </row>
    <row r="448" spans="1:13">
      <c r="A448" s="58">
        <v>12</v>
      </c>
      <c r="B448" s="23"/>
      <c r="C448" s="23"/>
      <c r="D448" s="23" t="s">
        <v>23</v>
      </c>
      <c r="E448" s="23" t="s">
        <v>23</v>
      </c>
      <c r="F448" s="23" t="s">
        <v>23</v>
      </c>
      <c r="G448" s="23" t="s">
        <v>23</v>
      </c>
      <c r="H448" s="23" t="s">
        <v>23</v>
      </c>
      <c r="I448" s="23" t="s">
        <v>23</v>
      </c>
      <c r="J448" s="23" t="s">
        <v>23</v>
      </c>
      <c r="K448" s="23" t="s">
        <v>23</v>
      </c>
      <c r="L448" s="23"/>
      <c r="M448" s="2"/>
    </row>
    <row r="449" spans="1:13">
      <c r="A449" s="58">
        <v>13</v>
      </c>
      <c r="B449" s="23" t="s">
        <v>115</v>
      </c>
      <c r="C449" s="23" t="s">
        <v>68</v>
      </c>
      <c r="D449" s="17">
        <v>13061.504586473768</v>
      </c>
      <c r="E449" s="17">
        <v>7815.9216893081666</v>
      </c>
      <c r="F449" s="17">
        <v>621.47025179494187</v>
      </c>
      <c r="G449" s="17">
        <v>3834.7663653307168</v>
      </c>
      <c r="H449" s="17">
        <v>455.34849510559434</v>
      </c>
      <c r="I449" s="17">
        <v>326.49300375778085</v>
      </c>
      <c r="J449" s="17">
        <v>7.5047811765642027</v>
      </c>
      <c r="K449" s="17">
        <v>0</v>
      </c>
      <c r="L449" s="23"/>
      <c r="M449" s="2">
        <v>117</v>
      </c>
    </row>
    <row r="450" spans="1:13">
      <c r="A450" s="58">
        <v>14</v>
      </c>
      <c r="B450" s="23"/>
      <c r="C450" s="23"/>
      <c r="D450" s="23" t="s">
        <v>23</v>
      </c>
      <c r="E450" s="23" t="s">
        <v>23</v>
      </c>
      <c r="F450" s="2" t="s">
        <v>23</v>
      </c>
      <c r="G450" s="2" t="s">
        <v>23</v>
      </c>
      <c r="H450" s="2" t="s">
        <v>23</v>
      </c>
      <c r="I450" s="2" t="s">
        <v>23</v>
      </c>
      <c r="J450" s="2" t="s">
        <v>23</v>
      </c>
      <c r="K450" s="2" t="s">
        <v>23</v>
      </c>
      <c r="L450" s="2"/>
      <c r="M450" s="2"/>
    </row>
    <row r="451" spans="1:13">
      <c r="A451" s="58">
        <v>15</v>
      </c>
      <c r="B451" s="23" t="s">
        <v>70</v>
      </c>
      <c r="C451" s="23"/>
      <c r="D451" s="23" t="s">
        <v>23</v>
      </c>
      <c r="E451" s="23" t="s">
        <v>23</v>
      </c>
      <c r="F451" s="2" t="s">
        <v>23</v>
      </c>
      <c r="G451" s="2" t="s">
        <v>23</v>
      </c>
      <c r="H451" s="2" t="s">
        <v>23</v>
      </c>
      <c r="I451" s="2" t="s">
        <v>23</v>
      </c>
      <c r="J451" s="2" t="s">
        <v>23</v>
      </c>
      <c r="K451" s="2" t="s">
        <v>23</v>
      </c>
      <c r="L451" s="2"/>
      <c r="M451" s="2"/>
    </row>
    <row r="452" spans="1:13">
      <c r="A452" s="58">
        <v>16</v>
      </c>
      <c r="B452" s="23" t="s">
        <v>116</v>
      </c>
      <c r="C452" s="23" t="s">
        <v>68</v>
      </c>
      <c r="D452" s="23">
        <v>5099.1215445554908</v>
      </c>
      <c r="E452" s="23">
        <v>3051.2820642257534</v>
      </c>
      <c r="F452" s="23">
        <v>242.61771140130497</v>
      </c>
      <c r="G452" s="23">
        <v>1497.0664108669594</v>
      </c>
      <c r="H452" s="23">
        <v>177.76492028937815</v>
      </c>
      <c r="I452" s="23">
        <v>127.46062282380539</v>
      </c>
      <c r="J452" s="23">
        <v>2.929814948288759</v>
      </c>
      <c r="K452" s="23">
        <v>0</v>
      </c>
      <c r="L452" s="23"/>
      <c r="M452" s="2">
        <v>117</v>
      </c>
    </row>
    <row r="453" spans="1:13">
      <c r="A453" s="58">
        <v>17</v>
      </c>
      <c r="B453" s="23" t="s">
        <v>117</v>
      </c>
      <c r="C453" s="23" t="s">
        <v>68</v>
      </c>
      <c r="D453" s="17">
        <v>7611.4193975512253</v>
      </c>
      <c r="E453" s="17">
        <v>4554.6252012458381</v>
      </c>
      <c r="F453" s="17">
        <v>362.15358638021218</v>
      </c>
      <c r="G453" s="17">
        <v>2234.6594838991023</v>
      </c>
      <c r="H453" s="17">
        <v>265.34832532858758</v>
      </c>
      <c r="I453" s="17">
        <v>190.25948852326189</v>
      </c>
      <c r="J453" s="17">
        <v>4.3733121742216827</v>
      </c>
      <c r="K453" s="17">
        <v>0</v>
      </c>
      <c r="L453" s="23"/>
      <c r="M453" s="2">
        <v>117</v>
      </c>
    </row>
    <row r="454" spans="1:13">
      <c r="A454" s="58">
        <v>18</v>
      </c>
      <c r="B454" s="23" t="s">
        <v>70</v>
      </c>
      <c r="C454" s="23"/>
      <c r="D454" s="17">
        <v>12710.540942106716</v>
      </c>
      <c r="E454" s="17">
        <v>7605.907265471591</v>
      </c>
      <c r="F454" s="17">
        <v>604.77129778151721</v>
      </c>
      <c r="G454" s="17">
        <v>3731.7258947660616</v>
      </c>
      <c r="H454" s="17">
        <v>443.11324561796573</v>
      </c>
      <c r="I454" s="17">
        <v>317.7201113470673</v>
      </c>
      <c r="J454" s="17">
        <v>7.3031271225104417</v>
      </c>
      <c r="K454" s="17">
        <v>0</v>
      </c>
      <c r="L454" s="23"/>
      <c r="M454" s="2"/>
    </row>
    <row r="455" spans="1:13">
      <c r="A455" s="58">
        <v>19</v>
      </c>
      <c r="B455" s="23"/>
      <c r="C455" s="23"/>
      <c r="D455" s="23" t="s">
        <v>23</v>
      </c>
      <c r="E455" s="23" t="s">
        <v>23</v>
      </c>
      <c r="F455" s="23" t="s">
        <v>23</v>
      </c>
      <c r="G455" s="23" t="s">
        <v>23</v>
      </c>
      <c r="H455" s="23" t="s">
        <v>23</v>
      </c>
      <c r="I455" s="23" t="s">
        <v>23</v>
      </c>
      <c r="J455" s="23" t="s">
        <v>23</v>
      </c>
      <c r="K455" s="23" t="s">
        <v>23</v>
      </c>
      <c r="L455" s="23"/>
      <c r="M455" s="2"/>
    </row>
    <row r="456" spans="1:13">
      <c r="A456" s="58">
        <v>20</v>
      </c>
      <c r="B456" s="23" t="s">
        <v>176</v>
      </c>
      <c r="C456" s="23"/>
      <c r="D456" s="17">
        <v>30171.570602639851</v>
      </c>
      <c r="E456" s="17">
        <v>18054.476918216187</v>
      </c>
      <c r="F456" s="17">
        <v>1435.5722539721296</v>
      </c>
      <c r="G456" s="17">
        <v>8858.1620417621634</v>
      </c>
      <c r="H456" s="17">
        <v>1051.8374187236932</v>
      </c>
      <c r="I456" s="17">
        <v>754.18621560238489</v>
      </c>
      <c r="J456" s="17">
        <v>17.335754363288043</v>
      </c>
      <c r="K456" s="17">
        <v>0</v>
      </c>
      <c r="L456" s="23"/>
      <c r="M456" s="2"/>
    </row>
    <row r="457" spans="1:13">
      <c r="A457" s="58"/>
      <c r="B457" s="23"/>
      <c r="C457" s="23"/>
      <c r="D457" s="23"/>
      <c r="E457" s="23"/>
      <c r="L457" s="2"/>
      <c r="M457" s="2"/>
    </row>
    <row r="460" spans="1:13">
      <c r="A460" s="58"/>
      <c r="B460" s="23"/>
      <c r="C460" s="23"/>
      <c r="D460" s="23"/>
      <c r="E460" s="23"/>
    </row>
    <row r="461" spans="1:13">
      <c r="A461" s="58"/>
      <c r="B461" s="23"/>
      <c r="C461" s="23"/>
      <c r="D461" s="23"/>
      <c r="E461" s="23"/>
    </row>
    <row r="462" spans="1:13">
      <c r="A462" s="58"/>
      <c r="B462" s="23"/>
      <c r="C462" s="23"/>
      <c r="D462" s="23"/>
      <c r="E462" s="23"/>
    </row>
    <row r="463" spans="1:13">
      <c r="A463" s="58"/>
      <c r="B463" s="23"/>
      <c r="C463" s="23"/>
      <c r="D463" s="23"/>
      <c r="E463" s="23"/>
    </row>
    <row r="464" spans="1:13">
      <c r="A464" s="58"/>
      <c r="B464" s="23"/>
      <c r="C464" s="23"/>
      <c r="D464" s="23"/>
      <c r="E464" s="23"/>
    </row>
    <row r="465" spans="1:13" s="2" customFormat="1" ht="14.25">
      <c r="A465" s="58"/>
      <c r="B465" s="23"/>
      <c r="C465" s="23"/>
      <c r="D465" s="23"/>
      <c r="E465" s="23"/>
      <c r="L465" s="7"/>
      <c r="M465" s="7"/>
    </row>
    <row r="466" spans="1:13" s="2" customFormat="1" ht="14.25">
      <c r="A466" s="58"/>
      <c r="B466" s="23"/>
      <c r="C466" s="23"/>
      <c r="D466" s="23"/>
      <c r="E466" s="23"/>
      <c r="L466" s="7"/>
      <c r="M466" s="7"/>
    </row>
    <row r="467" spans="1:13" s="2" customFormat="1" ht="14.25">
      <c r="A467" s="58"/>
      <c r="B467" s="23"/>
      <c r="C467" s="23"/>
      <c r="D467" s="23"/>
      <c r="E467" s="23"/>
      <c r="L467" s="7"/>
      <c r="M467" s="7"/>
    </row>
    <row r="468" spans="1:13" s="2" customFormat="1" ht="14.25">
      <c r="A468" s="58"/>
      <c r="B468" s="23"/>
      <c r="C468" s="23"/>
      <c r="D468" s="23"/>
      <c r="E468" s="23"/>
      <c r="L468" s="7"/>
      <c r="M468" s="7"/>
    </row>
    <row r="469" spans="1:13" s="2" customFormat="1" ht="14.25">
      <c r="A469" s="58"/>
      <c r="B469" s="23"/>
      <c r="C469" s="23"/>
      <c r="D469" s="23"/>
      <c r="E469" s="23"/>
      <c r="L469" s="7"/>
      <c r="M469" s="7"/>
    </row>
    <row r="470" spans="1:13" s="2" customFormat="1" ht="14.25">
      <c r="A470" s="58"/>
      <c r="B470" s="23"/>
      <c r="C470" s="23"/>
      <c r="D470" s="23"/>
      <c r="E470" s="23"/>
      <c r="L470" s="7"/>
      <c r="M470" s="7"/>
    </row>
    <row r="471" spans="1:13" s="2" customFormat="1" ht="14.25">
      <c r="A471" s="58"/>
      <c r="B471" s="23"/>
      <c r="C471" s="23"/>
      <c r="D471" s="23"/>
      <c r="E471" s="23"/>
      <c r="L471" s="7"/>
      <c r="M471" s="7"/>
    </row>
    <row r="472" spans="1:13" s="2" customFormat="1" ht="14.25">
      <c r="A472" s="58"/>
      <c r="B472" s="23"/>
      <c r="C472" s="23"/>
      <c r="D472" s="23"/>
      <c r="E472" s="23"/>
      <c r="L472" s="7"/>
      <c r="M472" s="7"/>
    </row>
    <row r="473" spans="1:13" s="2" customFormat="1" ht="14.25">
      <c r="A473" s="58"/>
      <c r="B473" s="23"/>
      <c r="C473" s="23"/>
      <c r="D473" s="23"/>
      <c r="E473" s="23"/>
      <c r="L473" s="7"/>
      <c r="M473" s="7"/>
    </row>
    <row r="474" spans="1:13" s="2" customFormat="1" ht="14.25">
      <c r="A474" s="58"/>
      <c r="B474" s="23"/>
      <c r="C474" s="23"/>
      <c r="D474" s="23"/>
      <c r="E474" s="23"/>
      <c r="L474" s="7"/>
      <c r="M474" s="7"/>
    </row>
    <row r="475" spans="1:13" s="2" customFormat="1" ht="14.25">
      <c r="A475" s="58"/>
      <c r="B475" s="23"/>
      <c r="C475" s="23"/>
      <c r="D475" s="23"/>
      <c r="E475" s="23"/>
      <c r="L475" s="7"/>
      <c r="M475" s="7"/>
    </row>
    <row r="476" spans="1:13" s="2" customFormat="1" ht="14.25">
      <c r="A476" s="58"/>
      <c r="B476" s="23"/>
      <c r="C476" s="23"/>
      <c r="D476" s="23"/>
      <c r="E476" s="23"/>
      <c r="L476" s="7"/>
      <c r="M476" s="7"/>
    </row>
    <row r="477" spans="1:13" s="2" customFormat="1" ht="14.25">
      <c r="A477" s="58"/>
      <c r="B477" s="23"/>
      <c r="C477" s="23"/>
      <c r="D477" s="23"/>
      <c r="E477" s="23"/>
      <c r="L477" s="7"/>
      <c r="M477" s="7"/>
    </row>
    <row r="478" spans="1:13" s="2" customFormat="1" ht="14.25">
      <c r="A478" s="58"/>
      <c r="B478" s="23"/>
      <c r="C478" s="23"/>
      <c r="D478" s="23"/>
      <c r="E478" s="23"/>
      <c r="L478" s="7"/>
      <c r="M478" s="7"/>
    </row>
    <row r="479" spans="1:13" s="2" customFormat="1" ht="14.25">
      <c r="A479" s="58"/>
      <c r="B479" s="23"/>
      <c r="C479" s="23"/>
      <c r="D479" s="23"/>
      <c r="E479" s="23"/>
      <c r="L479" s="7"/>
      <c r="M479" s="7"/>
    </row>
    <row r="480" spans="1:13" s="2" customFormat="1" ht="14.25">
      <c r="A480" s="58"/>
      <c r="B480" s="23"/>
      <c r="C480" s="23"/>
      <c r="D480" s="23"/>
      <c r="E480" s="23"/>
      <c r="L480" s="7"/>
      <c r="M480" s="7"/>
    </row>
    <row r="481" spans="1:13">
      <c r="A481" s="58"/>
      <c r="B481" s="23"/>
      <c r="C481" s="23"/>
      <c r="D481" s="23"/>
      <c r="E481" s="23"/>
    </row>
    <row r="482" spans="1:13">
      <c r="A482" s="58"/>
      <c r="B482" s="23"/>
      <c r="C482" s="23"/>
      <c r="D482" s="23"/>
      <c r="E482" s="23"/>
    </row>
    <row r="483" spans="1:13">
      <c r="A483" s="58"/>
      <c r="B483" s="23"/>
      <c r="C483" s="23"/>
      <c r="D483" s="23"/>
      <c r="E483" s="23"/>
    </row>
    <row r="484" spans="1:13">
      <c r="A484" s="58"/>
      <c r="B484" s="23"/>
      <c r="C484" s="23"/>
      <c r="D484" s="23"/>
      <c r="E484" s="23"/>
    </row>
    <row r="485" spans="1:13">
      <c r="A485" s="58"/>
      <c r="B485" s="23"/>
      <c r="C485" s="23"/>
      <c r="D485" s="23"/>
      <c r="E485" s="23"/>
    </row>
    <row r="486" spans="1:13">
      <c r="A486" s="1" t="str">
        <f>+$A$1</f>
        <v>PRESENT RATE STRUCTURE</v>
      </c>
      <c r="F486" s="3" t="s">
        <v>1</v>
      </c>
      <c r="G486" s="3"/>
      <c r="H486" s="3"/>
      <c r="I486" s="3"/>
      <c r="M486" s="44" t="s">
        <v>177</v>
      </c>
    </row>
    <row r="487" spans="1:13">
      <c r="A487" s="1" t="str">
        <f>+$A$2</f>
        <v xml:space="preserve">PROD. CAP. ALLOC. METHOD: 4 CP </v>
      </c>
      <c r="B487" s="23"/>
      <c r="F487" s="6" t="s">
        <v>4</v>
      </c>
      <c r="G487" s="6"/>
      <c r="H487" s="6"/>
      <c r="I487" s="6"/>
      <c r="L487" s="4"/>
      <c r="M487" s="8"/>
    </row>
    <row r="488" spans="1:13">
      <c r="A488" s="1" t="str">
        <f>+$A$3</f>
        <v>PROJECTED CALENDAR YEAR 2025; FULLY ADJUSTED DATA</v>
      </c>
      <c r="F488" s="6" t="s">
        <v>6</v>
      </c>
    </row>
    <row r="489" spans="1:13">
      <c r="A489" s="1" t="str">
        <f>+$A$4</f>
        <v>MINIMUM DISTRIBUTION SYSTEM (MDS) EMPLOYED</v>
      </c>
      <c r="E489" s="23"/>
      <c r="F489" s="6"/>
      <c r="G489" s="6"/>
      <c r="H489" s="6"/>
      <c r="I489" s="6"/>
    </row>
    <row r="490" spans="1:13">
      <c r="A490" s="1" t="str">
        <f>+$A$5</f>
        <v>Tampa Electric 2025 OB Budget</v>
      </c>
      <c r="E490" s="23"/>
      <c r="F490" s="6" t="s">
        <v>168</v>
      </c>
      <c r="G490" s="6"/>
      <c r="H490" s="6"/>
      <c r="I490" s="6"/>
    </row>
    <row r="491" spans="1:13">
      <c r="E491" s="23"/>
      <c r="F491" s="6"/>
      <c r="G491" s="6"/>
      <c r="H491" s="6"/>
      <c r="I491" s="6"/>
    </row>
    <row r="492" spans="1:13">
      <c r="E492" s="23"/>
      <c r="F492" s="6"/>
      <c r="G492" s="6"/>
      <c r="H492" s="6"/>
      <c r="I492" s="6"/>
    </row>
    <row r="493" spans="1:13">
      <c r="A493" s="58"/>
      <c r="B493" s="23"/>
      <c r="C493" s="23"/>
      <c r="E493" s="23"/>
    </row>
    <row r="494" spans="1:13">
      <c r="A494" s="58"/>
      <c r="B494" s="23"/>
      <c r="C494" s="23"/>
      <c r="E494" s="23"/>
    </row>
    <row r="495" spans="1:13" ht="30">
      <c r="A495" s="16" t="s">
        <v>10</v>
      </c>
      <c r="B495" s="54"/>
      <c r="C495" s="54"/>
      <c r="D495" s="18" t="s">
        <v>11</v>
      </c>
      <c r="E495" s="19" t="s">
        <v>12</v>
      </c>
      <c r="F495" s="19" t="s">
        <v>13</v>
      </c>
      <c r="G495" s="19" t="s">
        <v>14</v>
      </c>
      <c r="H495" s="19" t="s">
        <v>15</v>
      </c>
      <c r="I495" s="19" t="s">
        <v>16</v>
      </c>
      <c r="J495" s="18" t="s">
        <v>17</v>
      </c>
      <c r="K495" s="18" t="s">
        <v>18</v>
      </c>
      <c r="L495" s="20"/>
      <c r="M495" s="21" t="s">
        <v>120</v>
      </c>
    </row>
    <row r="496" spans="1:13">
      <c r="A496" s="58"/>
      <c r="B496" s="23"/>
      <c r="C496" s="23"/>
      <c r="E496" s="23"/>
    </row>
    <row r="497" spans="1:13">
      <c r="A497" s="58">
        <v>21</v>
      </c>
      <c r="B497" s="60" t="s">
        <v>178</v>
      </c>
      <c r="C497" s="23"/>
      <c r="E497" s="23"/>
    </row>
    <row r="498" spans="1:13">
      <c r="A498" s="58">
        <v>22</v>
      </c>
      <c r="B498" s="23" t="s">
        <v>116</v>
      </c>
      <c r="C498" s="23" t="s">
        <v>68</v>
      </c>
      <c r="D498" s="23">
        <v>9806.7207300000009</v>
      </c>
      <c r="E498" s="23">
        <v>6103.8600083192796</v>
      </c>
      <c r="F498" s="23">
        <v>434.12183263503931</v>
      </c>
      <c r="G498" s="23">
        <v>2906.7167238333827</v>
      </c>
      <c r="H498" s="23">
        <v>305.72815663925502</v>
      </c>
      <c r="I498" s="23">
        <v>2.087452294183024E-4</v>
      </c>
      <c r="J498" s="23">
        <v>56.293799827817068</v>
      </c>
      <c r="K498" s="23">
        <v>0</v>
      </c>
      <c r="L498" s="27"/>
      <c r="M498" s="7">
        <v>105</v>
      </c>
    </row>
    <row r="499" spans="1:13">
      <c r="A499" s="58">
        <v>23</v>
      </c>
      <c r="B499" s="23"/>
      <c r="C499" s="23"/>
      <c r="D499" s="2" t="s">
        <v>23</v>
      </c>
      <c r="E499" s="23" t="s">
        <v>23</v>
      </c>
      <c r="F499" s="23" t="s">
        <v>23</v>
      </c>
      <c r="G499" s="23" t="s">
        <v>23</v>
      </c>
      <c r="H499" s="23" t="s">
        <v>23</v>
      </c>
      <c r="I499" s="23" t="s">
        <v>23</v>
      </c>
      <c r="J499" s="23" t="s">
        <v>23</v>
      </c>
      <c r="K499" s="23" t="s">
        <v>23</v>
      </c>
      <c r="L499" s="27"/>
    </row>
    <row r="500" spans="1:13">
      <c r="A500" s="58">
        <v>24</v>
      </c>
      <c r="B500" s="23" t="s">
        <v>179</v>
      </c>
      <c r="C500" s="23" t="s">
        <v>65</v>
      </c>
      <c r="D500" s="23">
        <v>2044.6598045826174</v>
      </c>
      <c r="E500" s="23">
        <v>0</v>
      </c>
      <c r="F500" s="23">
        <v>0</v>
      </c>
      <c r="G500" s="23">
        <v>0</v>
      </c>
      <c r="H500" s="23">
        <v>0</v>
      </c>
      <c r="I500" s="23">
        <v>0</v>
      </c>
      <c r="J500" s="23">
        <v>0</v>
      </c>
      <c r="K500" s="23">
        <v>2044.6598045826174</v>
      </c>
      <c r="L500" s="27"/>
      <c r="M500" s="7">
        <v>310</v>
      </c>
    </row>
    <row r="501" spans="1:13">
      <c r="A501" s="58">
        <v>25</v>
      </c>
      <c r="B501" s="23" t="s">
        <v>180</v>
      </c>
      <c r="C501" s="23" t="s">
        <v>68</v>
      </c>
      <c r="D501" s="23">
        <v>8789.8863094059707</v>
      </c>
      <c r="E501" s="23">
        <v>5470.9659833105334</v>
      </c>
      <c r="F501" s="23">
        <v>389.10882224061885</v>
      </c>
      <c r="G501" s="23">
        <v>2605.326514293879</v>
      </c>
      <c r="H501" s="23">
        <v>274.02796637437353</v>
      </c>
      <c r="I501" s="23">
        <v>1.8710095706148905E-4</v>
      </c>
      <c r="J501" s="23">
        <v>50.45683608561059</v>
      </c>
      <c r="K501" s="23">
        <v>0</v>
      </c>
      <c r="L501" s="27"/>
      <c r="M501" s="7">
        <v>105</v>
      </c>
    </row>
    <row r="502" spans="1:13">
      <c r="A502" s="58">
        <v>26</v>
      </c>
      <c r="B502" s="23" t="s">
        <v>181</v>
      </c>
      <c r="C502" s="23" t="s">
        <v>65</v>
      </c>
      <c r="D502" s="23">
        <v>10397.505824968559</v>
      </c>
      <c r="E502" s="23">
        <v>9273.5596592967504</v>
      </c>
      <c r="F502" s="23">
        <v>898.98812659076987</v>
      </c>
      <c r="G502" s="23">
        <v>221.36488393036217</v>
      </c>
      <c r="H502" s="23">
        <v>0.74756919242237896</v>
      </c>
      <c r="I502" s="23">
        <v>0</v>
      </c>
      <c r="J502" s="23">
        <v>2.8455859582529266</v>
      </c>
      <c r="K502" s="23">
        <v>0</v>
      </c>
      <c r="L502" s="23"/>
      <c r="M502" s="2">
        <v>418</v>
      </c>
    </row>
    <row r="503" spans="1:13">
      <c r="A503" s="58">
        <v>27</v>
      </c>
      <c r="B503" s="23" t="s">
        <v>182</v>
      </c>
      <c r="C503" s="23" t="s">
        <v>68</v>
      </c>
      <c r="D503" s="23">
        <v>2456.2618764550552</v>
      </c>
      <c r="E503" s="23">
        <v>1792.1703635080494</v>
      </c>
      <c r="F503" s="23">
        <v>144.30528209480175</v>
      </c>
      <c r="G503" s="23">
        <v>510.90087985865375</v>
      </c>
      <c r="H503" s="23">
        <v>0</v>
      </c>
      <c r="I503" s="23">
        <v>0</v>
      </c>
      <c r="J503" s="23">
        <v>8.8853509935503663</v>
      </c>
      <c r="K503" s="23">
        <v>0</v>
      </c>
      <c r="L503" s="23"/>
      <c r="M503" s="2">
        <v>106</v>
      </c>
    </row>
    <row r="504" spans="1:13">
      <c r="A504" s="58">
        <v>28</v>
      </c>
      <c r="B504" s="23" t="s">
        <v>183</v>
      </c>
      <c r="C504" s="23" t="s">
        <v>65</v>
      </c>
      <c r="D504" s="23">
        <v>3306.2200745878008</v>
      </c>
      <c r="E504" s="23">
        <v>2949.6086882807303</v>
      </c>
      <c r="F504" s="23">
        <v>285.86514232188415</v>
      </c>
      <c r="G504" s="23">
        <v>69.910190361899495</v>
      </c>
      <c r="H504" s="23">
        <v>0</v>
      </c>
      <c r="I504" s="23">
        <v>0</v>
      </c>
      <c r="J504" s="23">
        <v>0.83605362328674582</v>
      </c>
      <c r="K504" s="23">
        <v>0</v>
      </c>
      <c r="L504" s="23"/>
      <c r="M504" s="2">
        <v>420</v>
      </c>
    </row>
    <row r="505" spans="1:13">
      <c r="A505" s="58">
        <v>29</v>
      </c>
      <c r="B505" s="23" t="s">
        <v>184</v>
      </c>
      <c r="C505" s="23"/>
      <c r="D505" s="50">
        <v>26994.533890000006</v>
      </c>
      <c r="E505" s="50">
        <v>19486.304694396065</v>
      </c>
      <c r="F505" s="50">
        <v>1718.2673732480746</v>
      </c>
      <c r="G505" s="50">
        <v>3407.5024684447944</v>
      </c>
      <c r="H505" s="50">
        <v>274.7755355667959</v>
      </c>
      <c r="I505" s="50">
        <v>1.8710095706148905E-4</v>
      </c>
      <c r="J505" s="50">
        <v>63.023826660700628</v>
      </c>
      <c r="K505" s="50">
        <v>2044.6598045826174</v>
      </c>
      <c r="L505" s="23"/>
      <c r="M505" s="2"/>
    </row>
    <row r="506" spans="1:13">
      <c r="A506" s="58">
        <v>30</v>
      </c>
      <c r="B506" s="23"/>
      <c r="C506" s="23"/>
      <c r="D506" s="2" t="s">
        <v>23</v>
      </c>
      <c r="E506" s="23" t="s">
        <v>23</v>
      </c>
      <c r="F506" s="23" t="s">
        <v>23</v>
      </c>
      <c r="G506" s="23" t="s">
        <v>23</v>
      </c>
      <c r="H506" s="23" t="s">
        <v>23</v>
      </c>
      <c r="I506" s="23" t="s">
        <v>23</v>
      </c>
      <c r="J506" s="23" t="s">
        <v>23</v>
      </c>
      <c r="K506" s="23" t="s">
        <v>23</v>
      </c>
      <c r="L506" s="23"/>
      <c r="M506" s="2"/>
    </row>
    <row r="507" spans="1:13">
      <c r="A507" s="58">
        <v>31</v>
      </c>
      <c r="B507" s="23" t="s">
        <v>122</v>
      </c>
      <c r="C507" s="23" t="s">
        <v>65</v>
      </c>
      <c r="D507" s="23">
        <v>107.01148424700513</v>
      </c>
      <c r="E507" s="23">
        <v>0</v>
      </c>
      <c r="F507" s="23">
        <v>0</v>
      </c>
      <c r="G507" s="23">
        <v>0</v>
      </c>
      <c r="H507" s="23">
        <v>0</v>
      </c>
      <c r="I507" s="23">
        <v>0</v>
      </c>
      <c r="J507" s="23">
        <v>0</v>
      </c>
      <c r="K507" s="23">
        <v>107.01148424700513</v>
      </c>
      <c r="L507" s="23"/>
      <c r="M507" s="2">
        <v>310</v>
      </c>
    </row>
    <row r="508" spans="1:13">
      <c r="A508" s="58">
        <v>32</v>
      </c>
      <c r="B508" s="23" t="s">
        <v>123</v>
      </c>
      <c r="C508" s="23" t="s">
        <v>68</v>
      </c>
      <c r="D508" s="23">
        <v>3395.0709507154984</v>
      </c>
      <c r="E508" s="23">
        <v>2113.1465218627518</v>
      </c>
      <c r="F508" s="23">
        <v>150.29228053184272</v>
      </c>
      <c r="G508" s="23">
        <v>1006.3006567380492</v>
      </c>
      <c r="H508" s="23">
        <v>105.84259631728418</v>
      </c>
      <c r="I508" s="23">
        <v>7.2267262830326423E-5</v>
      </c>
      <c r="J508" s="23">
        <v>19.488822998308716</v>
      </c>
      <c r="K508" s="23">
        <v>0</v>
      </c>
      <c r="L508" s="23"/>
      <c r="M508" s="2">
        <v>105</v>
      </c>
    </row>
    <row r="509" spans="1:13">
      <c r="A509" s="58">
        <v>33</v>
      </c>
      <c r="B509" s="23" t="s">
        <v>124</v>
      </c>
      <c r="C509" s="23" t="s">
        <v>65</v>
      </c>
      <c r="D509" s="23">
        <v>2535.0072318253119</v>
      </c>
      <c r="E509" s="23">
        <v>2260.9788536619385</v>
      </c>
      <c r="F509" s="23">
        <v>219.18154609349131</v>
      </c>
      <c r="G509" s="23">
        <v>53.970787906467535</v>
      </c>
      <c r="H509" s="23">
        <v>0.18226422191845892</v>
      </c>
      <c r="I509" s="23">
        <v>0</v>
      </c>
      <c r="J509" s="23">
        <v>0.69377994149606947</v>
      </c>
      <c r="K509" s="23">
        <v>0</v>
      </c>
      <c r="L509" s="23"/>
      <c r="M509" s="2">
        <v>418</v>
      </c>
    </row>
    <row r="510" spans="1:13">
      <c r="A510" s="58">
        <v>34</v>
      </c>
      <c r="B510" s="23" t="s">
        <v>125</v>
      </c>
      <c r="C510" s="23" t="s">
        <v>68</v>
      </c>
      <c r="D510" s="23">
        <v>240.06360198847901</v>
      </c>
      <c r="E510" s="23">
        <v>175.15838883664591</v>
      </c>
      <c r="F510" s="23">
        <v>14.103726535722082</v>
      </c>
      <c r="G510" s="23">
        <v>49.933073771010754</v>
      </c>
      <c r="H510" s="23">
        <v>0</v>
      </c>
      <c r="I510" s="23">
        <v>0</v>
      </c>
      <c r="J510" s="23">
        <v>0.8684128451002493</v>
      </c>
      <c r="K510" s="23">
        <v>0</v>
      </c>
      <c r="L510" s="23"/>
      <c r="M510" s="2">
        <v>106</v>
      </c>
    </row>
    <row r="511" spans="1:13">
      <c r="A511" s="58">
        <v>35</v>
      </c>
      <c r="B511" s="23" t="s">
        <v>126</v>
      </c>
      <c r="C511" s="23" t="s">
        <v>65</v>
      </c>
      <c r="D511" s="23">
        <v>662.06965122370582</v>
      </c>
      <c r="E511" s="23">
        <v>590.658320208737</v>
      </c>
      <c r="F511" s="23">
        <v>57.244415315475024</v>
      </c>
      <c r="G511" s="23">
        <v>13.999496193748161</v>
      </c>
      <c r="H511" s="23">
        <v>0</v>
      </c>
      <c r="I511" s="23">
        <v>0</v>
      </c>
      <c r="J511" s="23">
        <v>0.16741950574563055</v>
      </c>
      <c r="K511" s="23">
        <v>0</v>
      </c>
      <c r="L511" s="23"/>
      <c r="M511" s="2">
        <v>420</v>
      </c>
    </row>
    <row r="512" spans="1:13">
      <c r="A512" s="58">
        <v>36</v>
      </c>
      <c r="B512" s="23" t="s">
        <v>127</v>
      </c>
      <c r="C512" s="23"/>
      <c r="D512" s="50">
        <v>6939.2229199999992</v>
      </c>
      <c r="E512" s="50">
        <v>5139.9420845700733</v>
      </c>
      <c r="F512" s="50">
        <v>440.82196847653114</v>
      </c>
      <c r="G512" s="50">
        <v>1124.2040146092754</v>
      </c>
      <c r="H512" s="50">
        <v>106.02486053920263</v>
      </c>
      <c r="I512" s="50">
        <v>7.2267262830326423E-5</v>
      </c>
      <c r="J512" s="50">
        <v>21.218435290650664</v>
      </c>
      <c r="K512" s="50">
        <v>107.01148424700513</v>
      </c>
      <c r="L512" s="23"/>
      <c r="M512" s="2"/>
    </row>
    <row r="513" spans="1:13">
      <c r="A513" s="58">
        <v>37</v>
      </c>
      <c r="B513" s="23"/>
      <c r="C513" s="23"/>
      <c r="D513" s="2" t="s">
        <v>23</v>
      </c>
      <c r="E513" s="23" t="s">
        <v>23</v>
      </c>
      <c r="F513" s="23" t="s">
        <v>23</v>
      </c>
      <c r="G513" s="23" t="s">
        <v>23</v>
      </c>
      <c r="H513" s="23" t="s">
        <v>23</v>
      </c>
      <c r="I513" s="23" t="s">
        <v>23</v>
      </c>
      <c r="J513" s="23" t="s">
        <v>23</v>
      </c>
      <c r="K513" s="23" t="s">
        <v>23</v>
      </c>
      <c r="L513" s="23"/>
      <c r="M513" s="2"/>
    </row>
    <row r="514" spans="1:13">
      <c r="A514" s="58">
        <v>38</v>
      </c>
      <c r="B514" s="23" t="s">
        <v>128</v>
      </c>
      <c r="C514" s="23" t="s">
        <v>65</v>
      </c>
      <c r="D514" s="23">
        <v>10.151967899116032</v>
      </c>
      <c r="E514" s="23">
        <v>0</v>
      </c>
      <c r="F514" s="23">
        <v>0</v>
      </c>
      <c r="G514" s="23">
        <v>0</v>
      </c>
      <c r="H514" s="23">
        <v>0</v>
      </c>
      <c r="I514" s="23">
        <v>0</v>
      </c>
      <c r="J514" s="23">
        <v>0</v>
      </c>
      <c r="K514" s="23">
        <v>10.151967899116032</v>
      </c>
      <c r="L514" s="23"/>
      <c r="M514" s="2">
        <v>310</v>
      </c>
    </row>
    <row r="515" spans="1:13">
      <c r="A515" s="58">
        <v>39</v>
      </c>
      <c r="B515" s="23" t="s">
        <v>129</v>
      </c>
      <c r="C515" s="23" t="s">
        <v>68</v>
      </c>
      <c r="D515" s="23">
        <v>10532.426809582623</v>
      </c>
      <c r="E515" s="23">
        <v>6555.5510923131169</v>
      </c>
      <c r="F515" s="23">
        <v>466.24723539674289</v>
      </c>
      <c r="G515" s="23">
        <v>3121.8163535860053</v>
      </c>
      <c r="H515" s="23">
        <v>328.35231287671888</v>
      </c>
      <c r="I515" s="23">
        <v>2.2419256255274265E-4</v>
      </c>
      <c r="J515" s="23">
        <v>60.459591217479087</v>
      </c>
      <c r="K515" s="23">
        <v>0</v>
      </c>
      <c r="L515" s="23"/>
      <c r="M515" s="2">
        <v>105</v>
      </c>
    </row>
    <row r="516" spans="1:13">
      <c r="A516" s="58">
        <v>40</v>
      </c>
      <c r="B516" s="23" t="s">
        <v>130</v>
      </c>
      <c r="C516" s="23" t="s">
        <v>65</v>
      </c>
      <c r="D516" s="23">
        <v>9292.0598254414836</v>
      </c>
      <c r="E516" s="23">
        <v>8287.6097979244678</v>
      </c>
      <c r="F516" s="23">
        <v>803.40916324211389</v>
      </c>
      <c r="G516" s="23">
        <v>197.82972756728947</v>
      </c>
      <c r="H516" s="23">
        <v>0.66808884520790601</v>
      </c>
      <c r="I516" s="23">
        <v>0</v>
      </c>
      <c r="J516" s="23">
        <v>2.5430478624042876</v>
      </c>
      <c r="K516" s="23">
        <v>0</v>
      </c>
      <c r="L516" s="23"/>
      <c r="M516" s="2">
        <v>418</v>
      </c>
    </row>
    <row r="517" spans="1:13">
      <c r="A517" s="58">
        <v>41</v>
      </c>
      <c r="B517" s="23" t="s">
        <v>131</v>
      </c>
      <c r="C517" s="23" t="s">
        <v>68</v>
      </c>
      <c r="D517" s="23">
        <v>1270.1257570911125</v>
      </c>
      <c r="E517" s="23">
        <v>926.72599839887914</v>
      </c>
      <c r="F517" s="23">
        <v>74.619834892128779</v>
      </c>
      <c r="G517" s="23">
        <v>264.18533506106058</v>
      </c>
      <c r="H517" s="23">
        <v>0</v>
      </c>
      <c r="I517" s="23">
        <v>0</v>
      </c>
      <c r="J517" s="23">
        <v>4.5945887390439779</v>
      </c>
      <c r="K517" s="23">
        <v>0</v>
      </c>
      <c r="L517" s="23"/>
      <c r="M517" s="2">
        <v>106</v>
      </c>
    </row>
    <row r="518" spans="1:13">
      <c r="A518" s="58">
        <v>42</v>
      </c>
      <c r="B518" s="23" t="s">
        <v>132</v>
      </c>
      <c r="C518" s="23" t="s">
        <v>65</v>
      </c>
      <c r="D518" s="23">
        <v>241.4181199856674</v>
      </c>
      <c r="E518" s="23">
        <v>215.37857981426214</v>
      </c>
      <c r="F518" s="23">
        <v>20.87369372632844</v>
      </c>
      <c r="G518" s="23">
        <v>5.1047983329162063</v>
      </c>
      <c r="H518" s="23">
        <v>0</v>
      </c>
      <c r="I518" s="23">
        <v>0</v>
      </c>
      <c r="J518" s="23">
        <v>6.1048112160608535E-2</v>
      </c>
      <c r="K518" s="23">
        <v>0</v>
      </c>
      <c r="L518" s="23"/>
      <c r="M518" s="2">
        <v>420</v>
      </c>
    </row>
    <row r="519" spans="1:13">
      <c r="A519" s="58">
        <v>43</v>
      </c>
      <c r="B519" s="23" t="s">
        <v>185</v>
      </c>
      <c r="C519" s="23"/>
      <c r="D519" s="50">
        <v>21346.182480000003</v>
      </c>
      <c r="E519" s="50">
        <v>15985.265468450725</v>
      </c>
      <c r="F519" s="50">
        <v>1365.1499272573142</v>
      </c>
      <c r="G519" s="50">
        <v>3588.9362145472714</v>
      </c>
      <c r="H519" s="50">
        <v>329.02040172192682</v>
      </c>
      <c r="I519" s="50">
        <v>2.2419256255274265E-4</v>
      </c>
      <c r="J519" s="50">
        <v>67.658275931087957</v>
      </c>
      <c r="K519" s="50">
        <v>10.151967899116032</v>
      </c>
      <c r="L519" s="23"/>
      <c r="M519" s="2"/>
    </row>
    <row r="520" spans="1:13">
      <c r="A520" s="58">
        <v>44</v>
      </c>
      <c r="B520" s="23"/>
      <c r="C520" s="23"/>
      <c r="D520" s="2" t="s">
        <v>23</v>
      </c>
      <c r="E520" s="23" t="s">
        <v>23</v>
      </c>
      <c r="F520" s="23" t="s">
        <v>23</v>
      </c>
      <c r="G520" s="23" t="s">
        <v>23</v>
      </c>
      <c r="H520" s="23" t="s">
        <v>23</v>
      </c>
      <c r="I520" s="23" t="s">
        <v>23</v>
      </c>
      <c r="J520" s="23" t="s">
        <v>23</v>
      </c>
      <c r="K520" s="23" t="s">
        <v>23</v>
      </c>
      <c r="L520" s="23"/>
      <c r="M520" s="2"/>
    </row>
    <row r="521" spans="1:13">
      <c r="A521" s="58">
        <v>45</v>
      </c>
      <c r="B521" s="2" t="s">
        <v>134</v>
      </c>
      <c r="C521" s="23" t="s">
        <v>65</v>
      </c>
      <c r="D521" s="23">
        <v>0</v>
      </c>
      <c r="E521" s="23">
        <v>0</v>
      </c>
      <c r="F521" s="23">
        <v>0</v>
      </c>
      <c r="G521" s="23">
        <v>0</v>
      </c>
      <c r="H521" s="23">
        <v>0</v>
      </c>
      <c r="I521" s="23">
        <v>0</v>
      </c>
      <c r="J521" s="23">
        <v>0</v>
      </c>
      <c r="K521" s="23">
        <v>0</v>
      </c>
      <c r="L521" s="23"/>
      <c r="M521" s="2">
        <v>310</v>
      </c>
    </row>
    <row r="522" spans="1:13">
      <c r="A522" s="58">
        <v>46</v>
      </c>
      <c r="B522" s="2" t="s">
        <v>135</v>
      </c>
      <c r="C522" s="23" t="s">
        <v>68</v>
      </c>
      <c r="D522" s="23">
        <v>1780.5282912452865</v>
      </c>
      <c r="E522" s="23">
        <v>1108.2293184271359</v>
      </c>
      <c r="F522" s="23">
        <v>78.820048631479565</v>
      </c>
      <c r="G522" s="23">
        <v>527.7494387689319</v>
      </c>
      <c r="H522" s="23">
        <v>55.508629980785024</v>
      </c>
      <c r="I522" s="23">
        <v>3.7900211179132374E-5</v>
      </c>
      <c r="J522" s="23">
        <v>10.220817536743224</v>
      </c>
      <c r="K522" s="23">
        <v>0</v>
      </c>
      <c r="L522" s="23"/>
      <c r="M522" s="2">
        <v>105</v>
      </c>
    </row>
    <row r="523" spans="1:13">
      <c r="A523" s="58">
        <v>47</v>
      </c>
      <c r="B523" s="2" t="s">
        <v>136</v>
      </c>
      <c r="C523" s="23" t="s">
        <v>65</v>
      </c>
      <c r="D523" s="23">
        <v>4665.7002481194249</v>
      </c>
      <c r="E523" s="23">
        <v>4161.3489169131562</v>
      </c>
      <c r="F523" s="23">
        <v>403.4053162267553</v>
      </c>
      <c r="G523" s="23">
        <v>99.333648979412004</v>
      </c>
      <c r="H523" s="23">
        <v>0.33545869800770978</v>
      </c>
      <c r="I523" s="23">
        <v>0</v>
      </c>
      <c r="J523" s="23">
        <v>1.2769073020938633</v>
      </c>
      <c r="K523" s="23">
        <v>0</v>
      </c>
      <c r="L523" s="23"/>
      <c r="M523" s="2">
        <v>418</v>
      </c>
    </row>
    <row r="524" spans="1:13">
      <c r="A524" s="58">
        <v>48</v>
      </c>
      <c r="B524" s="2" t="s">
        <v>137</v>
      </c>
      <c r="C524" s="23" t="s">
        <v>68</v>
      </c>
      <c r="D524" s="23">
        <v>11491.275726883567</v>
      </c>
      <c r="E524" s="23">
        <v>8384.4169850254075</v>
      </c>
      <c r="F524" s="23">
        <v>675.11196639599189</v>
      </c>
      <c r="G524" s="23">
        <v>2390.1779105232272</v>
      </c>
      <c r="H524" s="23">
        <v>0</v>
      </c>
      <c r="I524" s="23">
        <v>0</v>
      </c>
      <c r="J524" s="23">
        <v>41.56886493893942</v>
      </c>
      <c r="K524" s="23">
        <v>0</v>
      </c>
      <c r="L524" s="23"/>
      <c r="M524" s="2">
        <v>106</v>
      </c>
    </row>
    <row r="525" spans="1:13">
      <c r="A525" s="58">
        <v>49</v>
      </c>
      <c r="B525" s="2" t="s">
        <v>138</v>
      </c>
      <c r="C525" s="23" t="s">
        <v>65</v>
      </c>
      <c r="D525" s="23">
        <v>21257.388503751721</v>
      </c>
      <c r="E525" s="23">
        <v>18964.550576277703</v>
      </c>
      <c r="F525" s="23">
        <v>1837.9739560362393</v>
      </c>
      <c r="G525" s="23">
        <v>449.48855289961773</v>
      </c>
      <c r="H525" s="23">
        <v>0</v>
      </c>
      <c r="I525" s="23">
        <v>0</v>
      </c>
      <c r="J525" s="23">
        <v>5.3754185381598916</v>
      </c>
      <c r="K525" s="23">
        <v>0</v>
      </c>
      <c r="L525" s="23"/>
      <c r="M525" s="2">
        <v>420</v>
      </c>
    </row>
    <row r="526" spans="1:13">
      <c r="A526" s="58">
        <v>50</v>
      </c>
      <c r="B526" s="2" t="s">
        <v>139</v>
      </c>
      <c r="C526" s="23"/>
      <c r="D526" s="50">
        <v>39194.892769999999</v>
      </c>
      <c r="E526" s="50">
        <v>32618.545796643404</v>
      </c>
      <c r="F526" s="50">
        <v>2995.3112872904658</v>
      </c>
      <c r="G526" s="50">
        <v>3466.7495511711891</v>
      </c>
      <c r="H526" s="50">
        <v>55.844088678792737</v>
      </c>
      <c r="I526" s="50">
        <v>3.7900211179132374E-5</v>
      </c>
      <c r="J526" s="50">
        <v>58.442008315936398</v>
      </c>
      <c r="K526" s="50">
        <v>0</v>
      </c>
      <c r="L526" s="23"/>
      <c r="M526" s="2"/>
    </row>
    <row r="527" spans="1:13">
      <c r="A527" s="58">
        <v>51</v>
      </c>
      <c r="B527" s="23"/>
      <c r="C527" s="23"/>
      <c r="D527" s="2" t="s">
        <v>23</v>
      </c>
      <c r="E527" s="23" t="s">
        <v>23</v>
      </c>
      <c r="F527" s="23" t="s">
        <v>23</v>
      </c>
      <c r="G527" s="23" t="s">
        <v>23</v>
      </c>
      <c r="H527" s="23" t="s">
        <v>23</v>
      </c>
      <c r="I527" s="23" t="s">
        <v>23</v>
      </c>
      <c r="J527" s="23" t="s">
        <v>23</v>
      </c>
      <c r="K527" s="23" t="s">
        <v>23</v>
      </c>
      <c r="L527" s="27"/>
    </row>
    <row r="528" spans="1:13">
      <c r="A528" s="58">
        <v>52</v>
      </c>
      <c r="B528" s="23" t="s">
        <v>140</v>
      </c>
      <c r="C528" s="23" t="s">
        <v>65</v>
      </c>
      <c r="D528" s="23">
        <v>5782.6588400000001</v>
      </c>
      <c r="E528" s="23">
        <v>5158.9369040879346</v>
      </c>
      <c r="F528" s="23">
        <v>499.98504485567105</v>
      </c>
      <c r="G528" s="23">
        <v>122.27461305724557</v>
      </c>
      <c r="H528" s="23">
        <v>0</v>
      </c>
      <c r="I528" s="23">
        <v>0</v>
      </c>
      <c r="J528" s="23">
        <v>1.4622779991485837</v>
      </c>
      <c r="K528" s="23">
        <v>0</v>
      </c>
      <c r="L528" s="27"/>
      <c r="M528" s="7">
        <v>420</v>
      </c>
    </row>
    <row r="529" spans="1:13">
      <c r="A529" s="58">
        <v>53</v>
      </c>
      <c r="B529" s="23" t="s">
        <v>141</v>
      </c>
      <c r="C529" s="23" t="s">
        <v>65</v>
      </c>
      <c r="D529" s="23">
        <v>15403.828909999998</v>
      </c>
      <c r="E529" s="23">
        <v>10515.767688520251</v>
      </c>
      <c r="F529" s="23">
        <v>2742.3776571996746</v>
      </c>
      <c r="G529" s="23">
        <v>1804.3329031760866</v>
      </c>
      <c r="H529" s="23">
        <v>148.32180895275098</v>
      </c>
      <c r="I529" s="23">
        <v>161.82531983870714</v>
      </c>
      <c r="J529" s="23">
        <v>31.203532312528452</v>
      </c>
      <c r="K529" s="23">
        <v>0</v>
      </c>
      <c r="L529" s="23"/>
      <c r="M529" s="7">
        <v>308</v>
      </c>
    </row>
    <row r="530" spans="1:13">
      <c r="A530" s="58">
        <v>54</v>
      </c>
      <c r="B530" s="23" t="s">
        <v>186</v>
      </c>
      <c r="C530" s="23" t="s">
        <v>65</v>
      </c>
      <c r="D530" s="23">
        <v>0</v>
      </c>
      <c r="E530" s="23">
        <v>0</v>
      </c>
      <c r="F530" s="23">
        <v>0</v>
      </c>
      <c r="G530" s="23">
        <v>0</v>
      </c>
      <c r="H530" s="23">
        <v>0</v>
      </c>
      <c r="I530" s="23">
        <v>0</v>
      </c>
      <c r="J530" s="23">
        <v>0</v>
      </c>
      <c r="K530" s="23">
        <v>0</v>
      </c>
      <c r="L530" s="27"/>
      <c r="M530" s="7">
        <v>309</v>
      </c>
    </row>
    <row r="531" spans="1:13">
      <c r="A531" s="58">
        <v>55</v>
      </c>
      <c r="B531" s="23" t="s">
        <v>143</v>
      </c>
      <c r="C531" s="23" t="s">
        <v>65</v>
      </c>
      <c r="D531" s="17">
        <v>15231.66345</v>
      </c>
      <c r="E531" s="17">
        <v>0</v>
      </c>
      <c r="F531" s="17">
        <v>0</v>
      </c>
      <c r="G531" s="17">
        <v>0</v>
      </c>
      <c r="H531" s="17">
        <v>0</v>
      </c>
      <c r="I531" s="17">
        <v>0</v>
      </c>
      <c r="J531" s="17">
        <v>0</v>
      </c>
      <c r="K531" s="17">
        <v>15231.66345</v>
      </c>
      <c r="L531" s="27"/>
      <c r="M531" s="7">
        <v>310</v>
      </c>
    </row>
    <row r="532" spans="1:13">
      <c r="A532" s="58">
        <v>56</v>
      </c>
      <c r="B532" s="23"/>
      <c r="C532" s="23"/>
      <c r="D532" s="2" t="s">
        <v>23</v>
      </c>
      <c r="E532" s="23" t="s">
        <v>23</v>
      </c>
      <c r="F532" s="23" t="s">
        <v>23</v>
      </c>
      <c r="G532" s="23" t="s">
        <v>23</v>
      </c>
      <c r="H532" s="23" t="s">
        <v>23</v>
      </c>
      <c r="I532" s="23" t="s">
        <v>23</v>
      </c>
      <c r="J532" s="23" t="s">
        <v>23</v>
      </c>
      <c r="K532" s="23" t="s">
        <v>23</v>
      </c>
      <c r="L532" s="27"/>
    </row>
    <row r="533" spans="1:13">
      <c r="A533" s="58">
        <v>57</v>
      </c>
      <c r="B533" s="23" t="s">
        <v>187</v>
      </c>
      <c r="C533" s="23"/>
      <c r="D533" s="2" t="s">
        <v>23</v>
      </c>
      <c r="E533" s="23" t="s">
        <v>23</v>
      </c>
      <c r="F533" s="23" t="s">
        <v>23</v>
      </c>
      <c r="G533" s="23" t="s">
        <v>23</v>
      </c>
      <c r="H533" s="23" t="s">
        <v>23</v>
      </c>
      <c r="I533" s="23" t="s">
        <v>23</v>
      </c>
      <c r="J533" s="23" t="s">
        <v>23</v>
      </c>
      <c r="K533" s="23" t="s">
        <v>23</v>
      </c>
      <c r="L533" s="27"/>
    </row>
    <row r="534" spans="1:13">
      <c r="A534" s="58">
        <v>58</v>
      </c>
      <c r="B534" s="23" t="s">
        <v>188</v>
      </c>
      <c r="C534" s="23" t="s">
        <v>68</v>
      </c>
      <c r="D534" s="23">
        <v>49762.360053367593</v>
      </c>
      <c r="E534" s="23">
        <v>32630.224660001801</v>
      </c>
      <c r="F534" s="23">
        <v>2426.7310293543678</v>
      </c>
      <c r="G534" s="23">
        <v>13383.1068864342</v>
      </c>
      <c r="H534" s="23">
        <v>1069.4596621884166</v>
      </c>
      <c r="I534" s="23">
        <v>7.3020622304199292E-4</v>
      </c>
      <c r="J534" s="23">
        <v>252.83708518259269</v>
      </c>
      <c r="K534" s="23">
        <v>0</v>
      </c>
      <c r="L534" s="27"/>
    </row>
    <row r="535" spans="1:13">
      <c r="A535" s="58">
        <v>59</v>
      </c>
      <c r="B535" s="23" t="s">
        <v>188</v>
      </c>
      <c r="C535" s="23" t="s">
        <v>65</v>
      </c>
      <c r="D535" s="17">
        <v>90937.343936632416</v>
      </c>
      <c r="E535" s="17">
        <v>62378.397984985932</v>
      </c>
      <c r="F535" s="17">
        <v>7769.3040616084036</v>
      </c>
      <c r="G535" s="17">
        <v>3037.6096024050448</v>
      </c>
      <c r="H535" s="17">
        <v>150.25518991030745</v>
      </c>
      <c r="I535" s="17">
        <v>161.82531983870714</v>
      </c>
      <c r="J535" s="17">
        <v>46.465071155277059</v>
      </c>
      <c r="K535" s="17">
        <v>17393.486706728738</v>
      </c>
      <c r="L535" s="27"/>
    </row>
    <row r="536" spans="1:13">
      <c r="A536" s="58">
        <v>60</v>
      </c>
      <c r="B536" s="23"/>
      <c r="C536" s="23"/>
      <c r="D536" s="23" t="s">
        <v>23</v>
      </c>
      <c r="E536" s="23" t="s">
        <v>23</v>
      </c>
      <c r="F536" s="23" t="s">
        <v>23</v>
      </c>
      <c r="G536" s="23" t="s">
        <v>23</v>
      </c>
      <c r="H536" s="23" t="s">
        <v>23</v>
      </c>
      <c r="I536" s="23" t="s">
        <v>23</v>
      </c>
      <c r="J536" s="23" t="s">
        <v>23</v>
      </c>
      <c r="K536" s="23" t="s">
        <v>23</v>
      </c>
      <c r="L536" s="27"/>
    </row>
    <row r="537" spans="1:13">
      <c r="A537" s="58">
        <v>61</v>
      </c>
      <c r="B537" s="23" t="s">
        <v>189</v>
      </c>
      <c r="C537" s="23"/>
      <c r="D537" s="17">
        <v>140699.70399000001</v>
      </c>
      <c r="E537" s="17">
        <v>95008.622644987729</v>
      </c>
      <c r="F537" s="17">
        <v>10196.03509096277</v>
      </c>
      <c r="G537" s="17">
        <v>16420.716488839244</v>
      </c>
      <c r="H537" s="17">
        <v>1219.7148520987241</v>
      </c>
      <c r="I537" s="17">
        <v>161.82605004493018</v>
      </c>
      <c r="J537" s="17">
        <v>299.30215633786975</v>
      </c>
      <c r="K537" s="17">
        <v>17393.486706728738</v>
      </c>
      <c r="L537" s="27"/>
    </row>
    <row r="538" spans="1:13">
      <c r="A538" s="58">
        <v>62</v>
      </c>
      <c r="B538" s="23"/>
      <c r="C538" s="23"/>
      <c r="D538" s="23" t="s">
        <v>23</v>
      </c>
      <c r="E538" s="23" t="s">
        <v>23</v>
      </c>
      <c r="F538" s="2" t="s">
        <v>23</v>
      </c>
      <c r="G538" s="2" t="s">
        <v>23</v>
      </c>
      <c r="H538" s="2" t="s">
        <v>23</v>
      </c>
      <c r="I538" s="2" t="s">
        <v>23</v>
      </c>
      <c r="J538" s="2" t="s">
        <v>23</v>
      </c>
      <c r="K538" s="2" t="s">
        <v>23</v>
      </c>
    </row>
    <row r="539" spans="1:13">
      <c r="A539" s="58"/>
      <c r="B539" s="23"/>
      <c r="C539" s="23"/>
      <c r="D539" s="23"/>
      <c r="E539" s="23"/>
    </row>
    <row r="540" spans="1:13">
      <c r="A540" s="58"/>
      <c r="B540" s="23"/>
      <c r="C540" s="23"/>
      <c r="D540" s="23"/>
      <c r="E540" s="23"/>
    </row>
    <row r="542" spans="1:13">
      <c r="L542" s="23"/>
      <c r="M542" s="2"/>
    </row>
    <row r="543" spans="1:13">
      <c r="L543" s="23"/>
      <c r="M543" s="2"/>
    </row>
    <row r="544" spans="1:13">
      <c r="L544" s="23"/>
      <c r="M544" s="2"/>
    </row>
    <row r="545" spans="1:13">
      <c r="L545" s="23"/>
      <c r="M545" s="2"/>
    </row>
    <row r="546" spans="1:13">
      <c r="L546" s="23"/>
      <c r="M546" s="2"/>
    </row>
    <row r="547" spans="1:13">
      <c r="L547" s="27"/>
    </row>
    <row r="548" spans="1:13">
      <c r="A548" s="1" t="str">
        <f>+$A$1</f>
        <v>PRESENT RATE STRUCTURE</v>
      </c>
      <c r="F548" s="3" t="s">
        <v>1</v>
      </c>
      <c r="G548" s="3"/>
      <c r="H548" s="3"/>
      <c r="I548" s="3"/>
      <c r="M548" s="44" t="s">
        <v>190</v>
      </c>
    </row>
    <row r="549" spans="1:13">
      <c r="A549" s="1" t="str">
        <f>+$A$2</f>
        <v xml:space="preserve">PROD. CAP. ALLOC. METHOD: 4 CP </v>
      </c>
      <c r="B549" s="23"/>
      <c r="F549" s="6" t="s">
        <v>4</v>
      </c>
      <c r="G549" s="6"/>
      <c r="H549" s="6"/>
      <c r="I549" s="6"/>
      <c r="L549" s="4"/>
      <c r="M549" s="8"/>
    </row>
    <row r="550" spans="1:13">
      <c r="A550" s="1" t="str">
        <f>+$A$3</f>
        <v>PROJECTED CALENDAR YEAR 2025; FULLY ADJUSTED DATA</v>
      </c>
      <c r="F550" s="6" t="s">
        <v>6</v>
      </c>
    </row>
    <row r="551" spans="1:13">
      <c r="A551" s="1" t="str">
        <f>+$A$4</f>
        <v>MINIMUM DISTRIBUTION SYSTEM (MDS) EMPLOYED</v>
      </c>
      <c r="E551" s="23"/>
      <c r="F551" s="6"/>
      <c r="G551" s="6"/>
      <c r="H551" s="6"/>
      <c r="I551" s="6"/>
    </row>
    <row r="552" spans="1:13">
      <c r="A552" s="1" t="str">
        <f>+$A$5</f>
        <v>Tampa Electric 2025 OB Budget</v>
      </c>
      <c r="E552" s="23"/>
      <c r="F552" s="6" t="s">
        <v>168</v>
      </c>
      <c r="G552" s="6"/>
      <c r="H552" s="6"/>
      <c r="I552" s="6"/>
    </row>
    <row r="553" spans="1:13">
      <c r="E553" s="23"/>
      <c r="F553" s="6"/>
      <c r="G553" s="6"/>
      <c r="H553" s="6"/>
      <c r="I553" s="6"/>
    </row>
    <row r="554" spans="1:13">
      <c r="E554" s="23"/>
      <c r="F554" s="6"/>
      <c r="G554" s="6"/>
      <c r="H554" s="6"/>
      <c r="I554" s="6"/>
    </row>
    <row r="555" spans="1:13">
      <c r="A555" s="58"/>
      <c r="B555" s="23"/>
      <c r="C555" s="23"/>
      <c r="E555" s="23"/>
    </row>
    <row r="556" spans="1:13">
      <c r="A556" s="58"/>
      <c r="B556" s="23"/>
      <c r="C556" s="23"/>
      <c r="E556" s="23"/>
    </row>
    <row r="557" spans="1:13" ht="30">
      <c r="A557" s="16" t="s">
        <v>10</v>
      </c>
      <c r="B557" s="54"/>
      <c r="C557" s="54"/>
      <c r="D557" s="18" t="s">
        <v>11</v>
      </c>
      <c r="E557" s="19" t="s">
        <v>12</v>
      </c>
      <c r="F557" s="19" t="s">
        <v>13</v>
      </c>
      <c r="G557" s="19" t="s">
        <v>14</v>
      </c>
      <c r="H557" s="19" t="s">
        <v>15</v>
      </c>
      <c r="I557" s="19" t="s">
        <v>16</v>
      </c>
      <c r="J557" s="18" t="s">
        <v>17</v>
      </c>
      <c r="K557" s="18" t="s">
        <v>18</v>
      </c>
      <c r="L557" s="20"/>
      <c r="M557" s="21" t="s">
        <v>120</v>
      </c>
    </row>
    <row r="558" spans="1:13">
      <c r="A558" s="58"/>
      <c r="B558" s="23"/>
      <c r="C558" s="23"/>
      <c r="E558" s="23"/>
    </row>
    <row r="559" spans="1:13">
      <c r="A559" s="58">
        <v>63</v>
      </c>
      <c r="B559" s="60" t="s">
        <v>191</v>
      </c>
      <c r="C559" s="23"/>
      <c r="D559" s="2" t="s">
        <v>23</v>
      </c>
      <c r="E559" s="23" t="s">
        <v>23</v>
      </c>
      <c r="F559" s="2" t="s">
        <v>23</v>
      </c>
      <c r="G559" s="2" t="s">
        <v>23</v>
      </c>
      <c r="H559" s="2" t="s">
        <v>23</v>
      </c>
      <c r="I559" s="2" t="s">
        <v>23</v>
      </c>
      <c r="J559" s="2" t="s">
        <v>23</v>
      </c>
      <c r="K559" s="2" t="s">
        <v>23</v>
      </c>
    </row>
    <row r="560" spans="1:13">
      <c r="A560" s="58">
        <v>64</v>
      </c>
      <c r="B560" s="23" t="s">
        <v>97</v>
      </c>
      <c r="C560" s="23" t="s">
        <v>68</v>
      </c>
      <c r="D560" s="23">
        <v>265519.30369168246</v>
      </c>
      <c r="E560" s="23">
        <v>158885.07108154599</v>
      </c>
      <c r="F560" s="23">
        <v>12633.487009802153</v>
      </c>
      <c r="G560" s="23">
        <v>77954.60993041555</v>
      </c>
      <c r="H560" s="23">
        <v>9256.499858576668</v>
      </c>
      <c r="I560" s="23">
        <v>6637.075724625668</v>
      </c>
      <c r="J560" s="23">
        <v>152.56008671645196</v>
      </c>
      <c r="K560" s="23">
        <v>0</v>
      </c>
    </row>
    <row r="561" spans="1:11" s="7" customFormat="1" ht="14.25">
      <c r="A561" s="58">
        <v>65</v>
      </c>
      <c r="B561" s="23" t="s">
        <v>97</v>
      </c>
      <c r="C561" s="23" t="s">
        <v>76</v>
      </c>
      <c r="D561" s="23">
        <v>24171.775932376906</v>
      </c>
      <c r="E561" s="23">
        <v>12197.904452943767</v>
      </c>
      <c r="F561" s="23">
        <v>1127.2291639031462</v>
      </c>
      <c r="G561" s="23">
        <v>8397.4194408385283</v>
      </c>
      <c r="H561" s="23">
        <v>1336.7341548727738</v>
      </c>
      <c r="I561" s="23">
        <v>984.78791142917646</v>
      </c>
      <c r="J561" s="23">
        <v>127.70080838951519</v>
      </c>
      <c r="K561" s="23">
        <v>0</v>
      </c>
    </row>
    <row r="562" spans="1:11" s="7" customFormat="1" ht="14.25">
      <c r="A562" s="58">
        <v>66</v>
      </c>
      <c r="B562" s="23" t="s">
        <v>98</v>
      </c>
      <c r="C562" s="23" t="s">
        <v>68</v>
      </c>
      <c r="D562" s="23">
        <v>13061.504586473768</v>
      </c>
      <c r="E562" s="23">
        <v>7815.9216893081666</v>
      </c>
      <c r="F562" s="23">
        <v>621.47025179494187</v>
      </c>
      <c r="G562" s="23">
        <v>3834.7663653307168</v>
      </c>
      <c r="H562" s="23">
        <v>455.34849510559434</v>
      </c>
      <c r="I562" s="23">
        <v>326.49300375778085</v>
      </c>
      <c r="J562" s="23">
        <v>7.5047811765642027</v>
      </c>
      <c r="K562" s="23">
        <v>0</v>
      </c>
    </row>
    <row r="563" spans="1:11" s="7" customFormat="1" ht="14.25">
      <c r="A563" s="58">
        <v>67</v>
      </c>
      <c r="B563" s="23" t="s">
        <v>79</v>
      </c>
      <c r="C563" s="23" t="s">
        <v>68</v>
      </c>
      <c r="D563" s="23">
        <v>12710.540942106716</v>
      </c>
      <c r="E563" s="23">
        <v>7605.907265471591</v>
      </c>
      <c r="F563" s="23">
        <v>604.77129778151721</v>
      </c>
      <c r="G563" s="23">
        <v>3731.7258947660616</v>
      </c>
      <c r="H563" s="23">
        <v>443.11324561796573</v>
      </c>
      <c r="I563" s="23">
        <v>317.7201113470673</v>
      </c>
      <c r="J563" s="23">
        <v>7.3031271225104417</v>
      </c>
      <c r="K563" s="23">
        <v>0</v>
      </c>
    </row>
    <row r="564" spans="1:11" s="7" customFormat="1" ht="14.25">
      <c r="A564" s="58">
        <v>68</v>
      </c>
      <c r="B564" s="23" t="s">
        <v>80</v>
      </c>
      <c r="C564" s="23" t="s">
        <v>68</v>
      </c>
      <c r="D564" s="23">
        <v>34304.633090949377</v>
      </c>
      <c r="E564" s="23">
        <v>21351.75292423282</v>
      </c>
      <c r="F564" s="23">
        <v>1518.5902194357232</v>
      </c>
      <c r="G564" s="23">
        <v>10167.909687220248</v>
      </c>
      <c r="H564" s="23">
        <v>1069.4596621884166</v>
      </c>
      <c r="I564" s="23">
        <v>7.3020622304199292E-4</v>
      </c>
      <c r="J564" s="23">
        <v>196.91986766595869</v>
      </c>
      <c r="K564" s="23">
        <v>0</v>
      </c>
    </row>
    <row r="565" spans="1:11" s="7" customFormat="1" ht="14.25">
      <c r="A565" s="58">
        <v>69</v>
      </c>
      <c r="B565" s="23" t="s">
        <v>81</v>
      </c>
      <c r="C565" s="23" t="s">
        <v>68</v>
      </c>
      <c r="D565" s="23">
        <v>15457.726962418214</v>
      </c>
      <c r="E565" s="23">
        <v>11278.471735768982</v>
      </c>
      <c r="F565" s="23">
        <v>908.14080991864444</v>
      </c>
      <c r="G565" s="23">
        <v>3215.1971992139524</v>
      </c>
      <c r="H565" s="23">
        <v>0</v>
      </c>
      <c r="I565" s="23">
        <v>0</v>
      </c>
      <c r="J565" s="23">
        <v>55.917217516634011</v>
      </c>
      <c r="K565" s="23">
        <v>0</v>
      </c>
    </row>
    <row r="566" spans="1:11" s="7" customFormat="1" ht="14.25">
      <c r="A566" s="58">
        <v>70</v>
      </c>
      <c r="B566" s="23" t="s">
        <v>82</v>
      </c>
      <c r="C566" s="23" t="s">
        <v>65</v>
      </c>
      <c r="D566" s="23">
        <v>90937.343936632416</v>
      </c>
      <c r="E566" s="23">
        <v>62378.397984985932</v>
      </c>
      <c r="F566" s="23">
        <v>7769.3040616084036</v>
      </c>
      <c r="G566" s="23">
        <v>3037.6096024050448</v>
      </c>
      <c r="H566" s="23">
        <v>150.25518991030745</v>
      </c>
      <c r="I566" s="23">
        <v>161.82531983870714</v>
      </c>
      <c r="J566" s="23">
        <v>46.465071155277059</v>
      </c>
      <c r="K566" s="23">
        <v>17393.486706728738</v>
      </c>
    </row>
    <row r="567" spans="1:11" s="7" customFormat="1" ht="14.25">
      <c r="A567" s="58">
        <v>71</v>
      </c>
      <c r="B567" s="23" t="s">
        <v>83</v>
      </c>
      <c r="C567" s="23" t="s">
        <v>65</v>
      </c>
      <c r="D567" s="17">
        <v>0</v>
      </c>
      <c r="E567" s="17">
        <v>0</v>
      </c>
      <c r="F567" s="17">
        <v>0</v>
      </c>
      <c r="G567" s="17">
        <v>0</v>
      </c>
      <c r="H567" s="17">
        <v>0</v>
      </c>
      <c r="I567" s="17">
        <v>0</v>
      </c>
      <c r="J567" s="17">
        <v>0</v>
      </c>
      <c r="K567" s="17">
        <v>0</v>
      </c>
    </row>
    <row r="568" spans="1:11" s="7" customFormat="1" ht="14.25">
      <c r="A568" s="58">
        <v>72</v>
      </c>
      <c r="B568" s="23"/>
      <c r="C568" s="23"/>
      <c r="D568" s="23" t="s">
        <v>23</v>
      </c>
      <c r="E568" s="23" t="s">
        <v>23</v>
      </c>
      <c r="F568" s="23" t="s">
        <v>23</v>
      </c>
      <c r="G568" s="23" t="s">
        <v>23</v>
      </c>
      <c r="H568" s="23" t="s">
        <v>23</v>
      </c>
      <c r="I568" s="23" t="s">
        <v>23</v>
      </c>
      <c r="J568" s="23" t="s">
        <v>23</v>
      </c>
      <c r="K568" s="23" t="s">
        <v>23</v>
      </c>
    </row>
    <row r="569" spans="1:11" s="7" customFormat="1" ht="14.25">
      <c r="A569" s="58">
        <v>73</v>
      </c>
      <c r="B569" s="23" t="s">
        <v>192</v>
      </c>
      <c r="C569" s="23"/>
      <c r="D569" s="17">
        <v>456162.82914263988</v>
      </c>
      <c r="E569" s="17">
        <v>281513.42713425728</v>
      </c>
      <c r="F569" s="17">
        <v>25182.992814244531</v>
      </c>
      <c r="G569" s="17">
        <v>110339.2381201901</v>
      </c>
      <c r="H569" s="17">
        <v>12711.410606271727</v>
      </c>
      <c r="I569" s="17">
        <v>8427.9028012046201</v>
      </c>
      <c r="J569" s="17">
        <v>594.37095974291162</v>
      </c>
      <c r="K569" s="17">
        <v>17393.486706728738</v>
      </c>
    </row>
    <row r="570" spans="1:11" s="7" customFormat="1" ht="14.25">
      <c r="A570" s="58"/>
      <c r="B570" s="23"/>
      <c r="C570" s="23"/>
      <c r="D570" s="2"/>
      <c r="E570" s="23"/>
      <c r="F570" s="2"/>
      <c r="G570" s="2"/>
      <c r="H570" s="2"/>
      <c r="I570" s="2"/>
      <c r="J570" s="2"/>
      <c r="K570" s="2"/>
    </row>
    <row r="571" spans="1:11" s="7" customFormat="1" ht="14.25">
      <c r="A571" s="58"/>
      <c r="B571" s="23"/>
      <c r="C571" s="23"/>
      <c r="D571" s="2"/>
      <c r="E571" s="23"/>
      <c r="F571" s="2"/>
      <c r="G571" s="2"/>
      <c r="H571" s="2"/>
      <c r="I571" s="2"/>
      <c r="J571" s="2"/>
      <c r="K571" s="2"/>
    </row>
    <row r="572" spans="1:11" s="7" customFormat="1" ht="14.25">
      <c r="A572" s="58"/>
      <c r="B572" s="23"/>
      <c r="C572" s="23"/>
      <c r="D572" s="2"/>
      <c r="E572" s="23"/>
      <c r="F572" s="2"/>
      <c r="G572" s="2"/>
      <c r="H572" s="2"/>
      <c r="I572" s="2"/>
      <c r="J572" s="2"/>
      <c r="K572" s="2"/>
    </row>
    <row r="573" spans="1:11" s="7" customFormat="1" ht="14.25">
      <c r="A573" s="58"/>
      <c r="B573" s="23"/>
      <c r="C573" s="23"/>
      <c r="D573" s="2"/>
      <c r="E573" s="23"/>
      <c r="F573" s="2"/>
      <c r="G573" s="2"/>
      <c r="H573" s="2"/>
      <c r="I573" s="2"/>
      <c r="J573" s="2"/>
      <c r="K573" s="2"/>
    </row>
    <row r="574" spans="1:11" s="7" customFormat="1" ht="14.25">
      <c r="A574" s="58"/>
      <c r="B574" s="23"/>
      <c r="C574" s="23"/>
      <c r="D574" s="2"/>
      <c r="E574" s="23"/>
      <c r="F574" s="2"/>
      <c r="G574" s="2"/>
      <c r="H574" s="2"/>
      <c r="I574" s="2"/>
      <c r="J574" s="2"/>
      <c r="K574" s="2"/>
    </row>
    <row r="575" spans="1:11" s="7" customFormat="1" ht="14.25">
      <c r="A575" s="58"/>
      <c r="B575" s="23"/>
      <c r="C575" s="23"/>
      <c r="D575" s="2"/>
      <c r="E575" s="23"/>
      <c r="F575" s="2"/>
      <c r="G575" s="2"/>
      <c r="H575" s="2"/>
      <c r="I575" s="2"/>
      <c r="J575" s="2"/>
      <c r="K575" s="2"/>
    </row>
    <row r="576" spans="1:11" s="7" customFormat="1" ht="14.25">
      <c r="A576" s="58"/>
      <c r="B576" s="23"/>
      <c r="C576" s="23"/>
      <c r="D576" s="2"/>
      <c r="E576" s="23"/>
      <c r="F576" s="2"/>
      <c r="G576" s="2"/>
      <c r="H576" s="2"/>
      <c r="I576" s="2"/>
      <c r="J576" s="2"/>
      <c r="K576" s="2"/>
    </row>
    <row r="582" spans="1:13" s="2" customFormat="1" ht="14.25">
      <c r="A582" s="58"/>
      <c r="B582" s="23"/>
      <c r="C582" s="23"/>
      <c r="E582" s="23"/>
      <c r="L582" s="7"/>
      <c r="M582" s="7"/>
    </row>
    <row r="583" spans="1:13" s="2" customFormat="1" ht="14.25">
      <c r="A583" s="58"/>
      <c r="B583" s="23"/>
      <c r="C583" s="23"/>
      <c r="E583" s="23"/>
      <c r="L583" s="7"/>
      <c r="M583" s="7"/>
    </row>
    <row r="584" spans="1:13" s="2" customFormat="1" ht="14.25">
      <c r="A584" s="58"/>
      <c r="B584" s="23"/>
      <c r="C584" s="23"/>
      <c r="E584" s="23"/>
      <c r="L584" s="7"/>
      <c r="M584" s="7"/>
    </row>
    <row r="585" spans="1:13" s="2" customFormat="1" ht="14.25">
      <c r="A585" s="58"/>
      <c r="B585" s="23"/>
      <c r="C585" s="23"/>
      <c r="E585" s="23"/>
      <c r="L585" s="7"/>
      <c r="M585" s="7"/>
    </row>
    <row r="586" spans="1:13" s="2" customFormat="1" ht="14.25">
      <c r="A586" s="58"/>
      <c r="B586" s="23"/>
      <c r="C586" s="23"/>
      <c r="E586" s="23"/>
      <c r="L586" s="7"/>
      <c r="M586" s="7"/>
    </row>
    <row r="587" spans="1:13" s="2" customFormat="1" ht="14.25">
      <c r="A587" s="58"/>
      <c r="B587" s="23"/>
      <c r="C587" s="23"/>
      <c r="E587" s="23"/>
      <c r="L587" s="7"/>
      <c r="M587" s="7"/>
    </row>
    <row r="588" spans="1:13" s="2" customFormat="1" ht="14.25">
      <c r="A588" s="58"/>
      <c r="B588" s="23"/>
      <c r="C588" s="23"/>
      <c r="E588" s="23"/>
      <c r="L588" s="7"/>
      <c r="M588" s="7"/>
    </row>
    <row r="589" spans="1:13" s="2" customFormat="1" ht="14.25">
      <c r="A589" s="58"/>
      <c r="B589" s="23"/>
      <c r="C589" s="23"/>
      <c r="E589" s="23"/>
      <c r="L589" s="7"/>
      <c r="M589" s="7"/>
    </row>
    <row r="590" spans="1:13" s="2" customFormat="1" ht="14.25">
      <c r="A590" s="58"/>
      <c r="B590" s="23"/>
      <c r="C590" s="23"/>
      <c r="E590" s="23"/>
      <c r="L590" s="7"/>
      <c r="M590" s="7"/>
    </row>
    <row r="591" spans="1:13" s="2" customFormat="1" ht="14.25">
      <c r="A591" s="58"/>
      <c r="B591" s="23"/>
      <c r="C591" s="23"/>
      <c r="E591" s="23"/>
      <c r="L591" s="7"/>
      <c r="M591" s="7"/>
    </row>
    <row r="592" spans="1:13" s="2" customFormat="1" ht="14.25">
      <c r="A592" s="58"/>
      <c r="B592" s="23"/>
      <c r="C592" s="23"/>
      <c r="E592" s="23"/>
      <c r="L592" s="7"/>
      <c r="M592" s="7"/>
    </row>
    <row r="593" spans="1:13">
      <c r="A593" s="58"/>
      <c r="B593" s="23"/>
      <c r="C593" s="23"/>
      <c r="E593" s="23"/>
    </row>
    <row r="594" spans="1:13">
      <c r="A594" s="58"/>
      <c r="B594" s="23"/>
      <c r="C594" s="23"/>
      <c r="E594" s="23"/>
    </row>
    <row r="595" spans="1:13">
      <c r="A595" s="58"/>
      <c r="B595" s="23"/>
      <c r="C595" s="23"/>
      <c r="E595" s="23"/>
    </row>
    <row r="596" spans="1:13">
      <c r="A596" s="58"/>
      <c r="B596" s="23"/>
      <c r="C596" s="23"/>
      <c r="E596" s="23"/>
    </row>
    <row r="597" spans="1:13">
      <c r="A597" s="58"/>
      <c r="B597" s="23"/>
      <c r="C597" s="23"/>
      <c r="E597" s="23"/>
    </row>
    <row r="598" spans="1:13">
      <c r="A598" s="58"/>
      <c r="B598" s="23"/>
      <c r="C598" s="23"/>
      <c r="E598" s="23"/>
    </row>
    <row r="599" spans="1:13">
      <c r="A599" s="58"/>
      <c r="B599" s="23"/>
      <c r="C599" s="23"/>
      <c r="E599" s="23"/>
    </row>
    <row r="600" spans="1:13">
      <c r="A600" s="58"/>
      <c r="B600" s="23"/>
      <c r="C600" s="23"/>
      <c r="E600" s="23"/>
    </row>
    <row r="601" spans="1:13">
      <c r="A601" s="58"/>
      <c r="B601" s="23"/>
      <c r="C601" s="23"/>
      <c r="E601" s="23"/>
    </row>
    <row r="602" spans="1:13">
      <c r="A602" s="58"/>
      <c r="B602" s="23"/>
      <c r="C602" s="23"/>
      <c r="E602" s="23"/>
    </row>
    <row r="603" spans="1:13">
      <c r="A603" s="58"/>
      <c r="B603" s="23"/>
      <c r="C603" s="23"/>
      <c r="E603" s="23"/>
    </row>
    <row r="604" spans="1:13">
      <c r="A604" s="58"/>
      <c r="B604" s="23"/>
      <c r="C604" s="23"/>
      <c r="E604" s="23"/>
    </row>
    <row r="605" spans="1:13">
      <c r="A605" s="58"/>
      <c r="B605" s="23"/>
      <c r="C605" s="23"/>
      <c r="E605" s="23"/>
    </row>
    <row r="606" spans="1:13">
      <c r="A606" s="58"/>
      <c r="B606" s="23"/>
      <c r="C606" s="23"/>
      <c r="E606" s="23"/>
    </row>
    <row r="607" spans="1:13">
      <c r="A607" s="58"/>
      <c r="B607" s="23"/>
      <c r="C607" s="23"/>
      <c r="E607" s="23"/>
    </row>
    <row r="608" spans="1:13">
      <c r="A608" s="1" t="str">
        <f>+$A$1</f>
        <v>PRESENT RATE STRUCTURE</v>
      </c>
      <c r="F608" s="3" t="s">
        <v>1</v>
      </c>
      <c r="G608" s="3"/>
      <c r="H608" s="3"/>
      <c r="I608" s="3"/>
      <c r="M608" s="44" t="s">
        <v>193</v>
      </c>
    </row>
    <row r="609" spans="1:13">
      <c r="A609" s="1" t="str">
        <f>+$A$2</f>
        <v xml:space="preserve">PROD. CAP. ALLOC. METHOD: 4 CP </v>
      </c>
      <c r="B609" s="23"/>
      <c r="F609" s="6" t="s">
        <v>4</v>
      </c>
      <c r="G609" s="6"/>
      <c r="H609" s="6"/>
      <c r="I609" s="6"/>
      <c r="L609" s="4"/>
      <c r="M609" s="8"/>
    </row>
    <row r="610" spans="1:13">
      <c r="A610" s="1" t="str">
        <f>+$A$3</f>
        <v>PROJECTED CALENDAR YEAR 2025; FULLY ADJUSTED DATA</v>
      </c>
      <c r="F610" s="6" t="s">
        <v>6</v>
      </c>
    </row>
    <row r="611" spans="1:13">
      <c r="A611" s="1" t="str">
        <f>+$A$4</f>
        <v>MINIMUM DISTRIBUTION SYSTEM (MDS) EMPLOYED</v>
      </c>
      <c r="E611" s="23"/>
      <c r="F611" s="6"/>
      <c r="G611" s="6"/>
      <c r="H611" s="6"/>
      <c r="I611" s="6"/>
    </row>
    <row r="612" spans="1:13">
      <c r="A612" s="1" t="str">
        <f>+$A$5</f>
        <v>Tampa Electric 2025 OB Budget</v>
      </c>
      <c r="E612" s="23"/>
      <c r="F612" s="6" t="s">
        <v>168</v>
      </c>
      <c r="G612" s="6"/>
      <c r="H612" s="6"/>
      <c r="I612" s="6"/>
    </row>
    <row r="613" spans="1:13">
      <c r="E613" s="23"/>
      <c r="F613" s="6"/>
      <c r="G613" s="6"/>
      <c r="H613" s="6"/>
      <c r="I613" s="6"/>
    </row>
    <row r="614" spans="1:13">
      <c r="E614" s="23"/>
      <c r="F614" s="6"/>
      <c r="G614" s="6"/>
      <c r="H614" s="6"/>
      <c r="I614" s="6"/>
    </row>
    <row r="615" spans="1:13">
      <c r="A615" s="58"/>
      <c r="B615" s="23"/>
      <c r="C615" s="23"/>
      <c r="E615" s="23"/>
    </row>
    <row r="616" spans="1:13">
      <c r="A616" s="12"/>
      <c r="B616" s="59"/>
      <c r="C616" s="59"/>
      <c r="D616" s="45"/>
      <c r="E616" s="6"/>
      <c r="F616" s="45"/>
      <c r="G616" s="45"/>
      <c r="H616" s="45"/>
      <c r="I616" s="45"/>
      <c r="J616" s="6"/>
      <c r="K616" s="6"/>
      <c r="L616" s="46"/>
    </row>
    <row r="617" spans="1:13" ht="30">
      <c r="A617" s="16" t="s">
        <v>10</v>
      </c>
      <c r="B617" s="54"/>
      <c r="C617" s="54"/>
      <c r="D617" s="18" t="s">
        <v>11</v>
      </c>
      <c r="E617" s="19" t="s">
        <v>12</v>
      </c>
      <c r="F617" s="19" t="s">
        <v>13</v>
      </c>
      <c r="G617" s="19" t="s">
        <v>14</v>
      </c>
      <c r="H617" s="19" t="s">
        <v>15</v>
      </c>
      <c r="I617" s="19" t="s">
        <v>16</v>
      </c>
      <c r="J617" s="18" t="s">
        <v>17</v>
      </c>
      <c r="K617" s="18" t="s">
        <v>18</v>
      </c>
      <c r="L617" s="20"/>
      <c r="M617" s="21" t="s">
        <v>120</v>
      </c>
    </row>
    <row r="618" spans="1:13">
      <c r="A618" s="58"/>
      <c r="B618" s="23"/>
      <c r="C618" s="23"/>
      <c r="E618" s="23"/>
    </row>
    <row r="619" spans="1:13">
      <c r="A619" s="58">
        <v>74</v>
      </c>
      <c r="B619" s="60" t="s">
        <v>194</v>
      </c>
      <c r="C619" s="23"/>
      <c r="E619" s="23"/>
    </row>
    <row r="620" spans="1:13">
      <c r="A620" s="58">
        <v>75</v>
      </c>
      <c r="B620" s="23" t="s">
        <v>97</v>
      </c>
      <c r="C620" s="23" t="s">
        <v>68</v>
      </c>
      <c r="D620" s="23">
        <v>2270.0840464485477</v>
      </c>
      <c r="E620" s="2">
        <v>1358.4039279489855</v>
      </c>
      <c r="F620" s="2">
        <v>108.01127041696601</v>
      </c>
      <c r="G620" s="2">
        <v>666.48079401279074</v>
      </c>
      <c r="H620" s="2">
        <v>79.13937842842563</v>
      </c>
      <c r="I620" s="2">
        <v>56.74434780470402</v>
      </c>
      <c r="J620" s="2">
        <v>1.3043278366757534</v>
      </c>
      <c r="K620" s="2">
        <v>0</v>
      </c>
      <c r="L620" s="2"/>
      <c r="M620" s="2">
        <v>123</v>
      </c>
    </row>
    <row r="621" spans="1:13">
      <c r="A621" s="58">
        <v>76</v>
      </c>
      <c r="B621" s="23" t="s">
        <v>97</v>
      </c>
      <c r="C621" s="23" t="s">
        <v>76</v>
      </c>
      <c r="D621" s="23">
        <v>564.04119465374174</v>
      </c>
      <c r="E621" s="23">
        <v>284.63446869433432</v>
      </c>
      <c r="F621" s="23">
        <v>26.303556926689911</v>
      </c>
      <c r="G621" s="23">
        <v>195.95128246554788</v>
      </c>
      <c r="H621" s="23">
        <v>31.192293514478152</v>
      </c>
      <c r="I621" s="23">
        <v>22.979732709629467</v>
      </c>
      <c r="J621" s="23">
        <v>2.9798603430620112</v>
      </c>
      <c r="K621" s="23">
        <v>0</v>
      </c>
      <c r="L621" s="23"/>
      <c r="M621" s="2">
        <v>201</v>
      </c>
    </row>
    <row r="622" spans="1:13">
      <c r="A622" s="58">
        <v>77</v>
      </c>
      <c r="B622" s="23" t="s">
        <v>98</v>
      </c>
      <c r="C622" s="23" t="s">
        <v>68</v>
      </c>
      <c r="D622" s="23">
        <v>400.1432438925961</v>
      </c>
      <c r="E622" s="23">
        <v>239.44318497648683</v>
      </c>
      <c r="F622" s="23">
        <v>19.038933906090847</v>
      </c>
      <c r="G622" s="23">
        <v>117.47925691368704</v>
      </c>
      <c r="H622" s="23">
        <v>13.9497423690263</v>
      </c>
      <c r="I622" s="23">
        <v>10.002214428433328</v>
      </c>
      <c r="J622" s="23">
        <v>0.22991129887167269</v>
      </c>
      <c r="K622" s="23">
        <v>0</v>
      </c>
      <c r="L622" s="23"/>
      <c r="M622" s="2">
        <v>117</v>
      </c>
    </row>
    <row r="623" spans="1:13">
      <c r="A623" s="58">
        <v>78</v>
      </c>
      <c r="B623" s="23" t="s">
        <v>79</v>
      </c>
      <c r="C623" s="23" t="s">
        <v>68</v>
      </c>
      <c r="D623" s="23">
        <v>322.11582955736327</v>
      </c>
      <c r="E623" s="23">
        <v>192.75207400792843</v>
      </c>
      <c r="F623" s="23">
        <v>15.32636645164594</v>
      </c>
      <c r="G623" s="23">
        <v>94.570953962407003</v>
      </c>
      <c r="H623" s="23">
        <v>11.229560673318534</v>
      </c>
      <c r="I623" s="23">
        <v>8.0517955687144465</v>
      </c>
      <c r="J623" s="23">
        <v>0.18507889334884764</v>
      </c>
      <c r="K623" s="23">
        <v>0</v>
      </c>
      <c r="L623" s="23"/>
      <c r="M623" s="2">
        <v>117</v>
      </c>
    </row>
    <row r="624" spans="1:13" ht="30" customHeight="1">
      <c r="A624" s="58">
        <v>79</v>
      </c>
      <c r="B624" s="23" t="s">
        <v>80</v>
      </c>
      <c r="C624" s="23" t="s">
        <v>68</v>
      </c>
      <c r="D624" s="23">
        <v>1694.3090540168591</v>
      </c>
      <c r="E624" s="23">
        <v>1054.5650846270989</v>
      </c>
      <c r="F624" s="23">
        <v>75.003313730535766</v>
      </c>
      <c r="G624" s="23">
        <v>502.19401553745706</v>
      </c>
      <c r="H624" s="23">
        <v>52.820713276473029</v>
      </c>
      <c r="I624" s="23">
        <v>3.6064954017127001E-5</v>
      </c>
      <c r="J624" s="23">
        <v>9.7258907803407144</v>
      </c>
      <c r="K624" s="23">
        <v>0</v>
      </c>
      <c r="L624" s="23"/>
      <c r="M624" s="2">
        <v>105</v>
      </c>
    </row>
    <row r="625" spans="1:13">
      <c r="A625" s="58">
        <v>80</v>
      </c>
      <c r="B625" s="23" t="s">
        <v>81</v>
      </c>
      <c r="C625" s="23" t="s">
        <v>68</v>
      </c>
      <c r="D625" s="23">
        <v>428.50280596357123</v>
      </c>
      <c r="E625" s="23">
        <v>312.64989978848638</v>
      </c>
      <c r="F625" s="23">
        <v>25.174521856044738</v>
      </c>
      <c r="G625" s="23">
        <v>89.128306182338122</v>
      </c>
      <c r="H625" s="23">
        <v>0</v>
      </c>
      <c r="I625" s="23">
        <v>0</v>
      </c>
      <c r="J625" s="23">
        <v>1.5500781367019703</v>
      </c>
      <c r="K625" s="23">
        <v>0</v>
      </c>
      <c r="L625" s="23"/>
      <c r="M625" s="2">
        <v>106</v>
      </c>
    </row>
    <row r="626" spans="1:13">
      <c r="A626" s="58">
        <v>81</v>
      </c>
      <c r="B626" s="23" t="s">
        <v>82</v>
      </c>
      <c r="C626" s="23" t="s">
        <v>65</v>
      </c>
      <c r="D626" s="23">
        <v>1433.186309201019</v>
      </c>
      <c r="E626" s="23">
        <v>995.77800557293699</v>
      </c>
      <c r="F626" s="23">
        <v>107.42229399588085</v>
      </c>
      <c r="G626" s="23">
        <v>33.514849723414038</v>
      </c>
      <c r="H626" s="23">
        <v>0.97330574645363777</v>
      </c>
      <c r="I626" s="23">
        <v>1.0240257145582172</v>
      </c>
      <c r="J626" s="23">
        <v>0.47092531191851555</v>
      </c>
      <c r="K626" s="23">
        <v>294.0029031358568</v>
      </c>
      <c r="L626" s="23"/>
      <c r="M626" s="2">
        <v>907</v>
      </c>
    </row>
    <row r="627" spans="1:13">
      <c r="A627" s="58">
        <v>82</v>
      </c>
      <c r="B627" s="23" t="s">
        <v>83</v>
      </c>
      <c r="C627" s="23" t="s">
        <v>65</v>
      </c>
      <c r="D627" s="17">
        <v>1085.3202556628742</v>
      </c>
      <c r="E627" s="17">
        <v>967.98282559151016</v>
      </c>
      <c r="F627" s="17">
        <v>93.837220972441827</v>
      </c>
      <c r="G627" s="17">
        <v>23.111307823666802</v>
      </c>
      <c r="H627" s="17">
        <v>7.8031971086823596E-2</v>
      </c>
      <c r="I627" s="17">
        <v>1.3844381967017089E-2</v>
      </c>
      <c r="J627" s="17">
        <v>0.29702492220145754</v>
      </c>
      <c r="K627" s="17">
        <v>0</v>
      </c>
      <c r="L627" s="23"/>
      <c r="M627" s="2">
        <v>412</v>
      </c>
    </row>
    <row r="628" spans="1:13">
      <c r="A628" s="58">
        <v>83</v>
      </c>
      <c r="B628" s="23"/>
      <c r="C628" s="23"/>
      <c r="D628" s="23" t="s">
        <v>23</v>
      </c>
      <c r="E628" s="23" t="s">
        <v>23</v>
      </c>
      <c r="F628" s="23" t="s">
        <v>23</v>
      </c>
      <c r="G628" s="23" t="s">
        <v>23</v>
      </c>
      <c r="H628" s="23" t="s">
        <v>23</v>
      </c>
      <c r="I628" s="23" t="s">
        <v>23</v>
      </c>
      <c r="J628" s="23" t="s">
        <v>23</v>
      </c>
      <c r="K628" s="23" t="s">
        <v>23</v>
      </c>
      <c r="L628" s="23"/>
      <c r="M628" s="2"/>
    </row>
    <row r="629" spans="1:13">
      <c r="A629" s="58">
        <v>84</v>
      </c>
      <c r="B629" s="23" t="s">
        <v>195</v>
      </c>
      <c r="C629" s="23"/>
      <c r="D629" s="17">
        <v>8197.7027393965727</v>
      </c>
      <c r="E629" s="17">
        <v>5406.2094712077678</v>
      </c>
      <c r="F629" s="17">
        <v>470.11747825629595</v>
      </c>
      <c r="G629" s="17">
        <v>1722.4307666213085</v>
      </c>
      <c r="H629" s="17">
        <v>189.3830259792621</v>
      </c>
      <c r="I629" s="17">
        <v>98.815996672960509</v>
      </c>
      <c r="J629" s="17">
        <v>16.743097523120944</v>
      </c>
      <c r="K629" s="17">
        <v>294.0029031358568</v>
      </c>
      <c r="L629" s="23"/>
      <c r="M629" s="2"/>
    </row>
    <row r="630" spans="1:13">
      <c r="A630" s="58">
        <v>85</v>
      </c>
      <c r="B630" s="23"/>
      <c r="C630" s="23"/>
      <c r="D630" s="23" t="s">
        <v>23</v>
      </c>
      <c r="E630" s="23" t="s">
        <v>23</v>
      </c>
      <c r="F630" s="23" t="s">
        <v>23</v>
      </c>
      <c r="G630" s="23" t="s">
        <v>23</v>
      </c>
      <c r="H630" s="23" t="s">
        <v>23</v>
      </c>
      <c r="I630" s="23" t="s">
        <v>23</v>
      </c>
      <c r="J630" s="23" t="s">
        <v>23</v>
      </c>
      <c r="K630" s="23" t="s">
        <v>23</v>
      </c>
      <c r="L630" s="23"/>
      <c r="M630" s="2"/>
    </row>
    <row r="631" spans="1:13">
      <c r="A631" s="58">
        <v>86</v>
      </c>
      <c r="B631" s="60" t="s">
        <v>196</v>
      </c>
      <c r="C631" s="23"/>
      <c r="D631" s="23" t="s">
        <v>23</v>
      </c>
      <c r="E631" s="23" t="s">
        <v>23</v>
      </c>
      <c r="F631" s="23" t="s">
        <v>23</v>
      </c>
      <c r="G631" s="23" t="s">
        <v>23</v>
      </c>
      <c r="H631" s="23" t="s">
        <v>23</v>
      </c>
      <c r="I631" s="23" t="s">
        <v>23</v>
      </c>
      <c r="J631" s="23" t="s">
        <v>23</v>
      </c>
      <c r="K631" s="23" t="s">
        <v>23</v>
      </c>
      <c r="L631" s="23"/>
      <c r="M631" s="2"/>
    </row>
    <row r="632" spans="1:13">
      <c r="A632" s="58">
        <v>87</v>
      </c>
      <c r="B632" s="23" t="s">
        <v>97</v>
      </c>
      <c r="C632" s="23" t="s">
        <v>68</v>
      </c>
      <c r="D632" s="23">
        <v>428.13576</v>
      </c>
      <c r="E632" s="2">
        <v>256.19372947415053</v>
      </c>
      <c r="F632" s="2">
        <v>20.370826102619098</v>
      </c>
      <c r="G632" s="2">
        <v>125.697663800809</v>
      </c>
      <c r="H632" s="2">
        <v>14.925613869842934</v>
      </c>
      <c r="I632" s="2">
        <v>10.701931724104528</v>
      </c>
      <c r="J632" s="2">
        <v>0.24599502847393215</v>
      </c>
      <c r="K632" s="2">
        <v>0</v>
      </c>
      <c r="L632" s="2"/>
      <c r="M632" s="2">
        <v>123</v>
      </c>
    </row>
    <row r="633" spans="1:13">
      <c r="A633" s="58">
        <v>88</v>
      </c>
      <c r="B633" s="23" t="s">
        <v>97</v>
      </c>
      <c r="C633" s="23" t="s">
        <v>76</v>
      </c>
      <c r="D633" s="23">
        <v>0</v>
      </c>
      <c r="E633" s="23">
        <v>0</v>
      </c>
      <c r="F633" s="23">
        <v>0</v>
      </c>
      <c r="G633" s="23">
        <v>0</v>
      </c>
      <c r="H633" s="23">
        <v>0</v>
      </c>
      <c r="I633" s="23">
        <v>0</v>
      </c>
      <c r="J633" s="23">
        <v>0</v>
      </c>
      <c r="K633" s="23">
        <v>0</v>
      </c>
      <c r="L633" s="23"/>
      <c r="M633" s="2">
        <v>201</v>
      </c>
    </row>
    <row r="634" spans="1:13">
      <c r="A634" s="58">
        <v>89</v>
      </c>
      <c r="B634" s="23" t="s">
        <v>98</v>
      </c>
      <c r="C634" s="23" t="s">
        <v>68</v>
      </c>
      <c r="D634" s="23">
        <v>0</v>
      </c>
      <c r="E634" s="23">
        <v>0</v>
      </c>
      <c r="F634" s="23">
        <v>0</v>
      </c>
      <c r="G634" s="23">
        <v>0</v>
      </c>
      <c r="H634" s="23">
        <v>0</v>
      </c>
      <c r="I634" s="23">
        <v>0</v>
      </c>
      <c r="J634" s="23">
        <v>0</v>
      </c>
      <c r="K634" s="23">
        <v>0</v>
      </c>
      <c r="L634" s="23"/>
      <c r="M634" s="2">
        <v>117</v>
      </c>
    </row>
    <row r="635" spans="1:13">
      <c r="A635" s="58">
        <v>90</v>
      </c>
      <c r="B635" s="23" t="s">
        <v>79</v>
      </c>
      <c r="C635" s="23" t="s">
        <v>68</v>
      </c>
      <c r="D635" s="23">
        <v>0</v>
      </c>
      <c r="E635" s="23">
        <v>0</v>
      </c>
      <c r="F635" s="23">
        <v>0</v>
      </c>
      <c r="G635" s="23">
        <v>0</v>
      </c>
      <c r="H635" s="23">
        <v>0</v>
      </c>
      <c r="I635" s="23">
        <v>0</v>
      </c>
      <c r="J635" s="23">
        <v>0</v>
      </c>
      <c r="K635" s="23">
        <v>0</v>
      </c>
      <c r="L635" s="23"/>
      <c r="M635" s="2">
        <v>117</v>
      </c>
    </row>
    <row r="636" spans="1:13">
      <c r="A636" s="58">
        <v>91</v>
      </c>
      <c r="B636" s="23" t="s">
        <v>80</v>
      </c>
      <c r="C636" s="23" t="s">
        <v>68</v>
      </c>
      <c r="D636" s="23">
        <v>0</v>
      </c>
      <c r="E636" s="23">
        <v>0</v>
      </c>
      <c r="F636" s="23">
        <v>0</v>
      </c>
      <c r="G636" s="23">
        <v>0</v>
      </c>
      <c r="H636" s="23">
        <v>0</v>
      </c>
      <c r="I636" s="23">
        <v>0</v>
      </c>
      <c r="J636" s="23">
        <v>0</v>
      </c>
      <c r="K636" s="23">
        <v>0</v>
      </c>
      <c r="L636" s="23"/>
      <c r="M636" s="2">
        <v>105</v>
      </c>
    </row>
    <row r="637" spans="1:13">
      <c r="A637" s="58">
        <v>92</v>
      </c>
      <c r="B637" s="23" t="s">
        <v>81</v>
      </c>
      <c r="C637" s="23" t="s">
        <v>68</v>
      </c>
      <c r="D637" s="23">
        <v>0</v>
      </c>
      <c r="E637" s="23">
        <v>0</v>
      </c>
      <c r="F637" s="23">
        <v>0</v>
      </c>
      <c r="G637" s="23">
        <v>0</v>
      </c>
      <c r="H637" s="23">
        <v>0</v>
      </c>
      <c r="I637" s="23">
        <v>0</v>
      </c>
      <c r="J637" s="23">
        <v>0</v>
      </c>
      <c r="K637" s="23">
        <v>0</v>
      </c>
      <c r="L637" s="23"/>
      <c r="M637" s="2">
        <v>106</v>
      </c>
    </row>
    <row r="638" spans="1:13">
      <c r="A638" s="58">
        <v>93</v>
      </c>
      <c r="B638" s="23" t="s">
        <v>82</v>
      </c>
      <c r="C638" s="23" t="s">
        <v>65</v>
      </c>
      <c r="D638" s="23">
        <v>0</v>
      </c>
      <c r="E638" s="23">
        <v>0</v>
      </c>
      <c r="F638" s="23">
        <v>0</v>
      </c>
      <c r="G638" s="23">
        <v>0</v>
      </c>
      <c r="H638" s="23">
        <v>0</v>
      </c>
      <c r="I638" s="23">
        <v>0</v>
      </c>
      <c r="J638" s="23">
        <v>0</v>
      </c>
      <c r="K638" s="23">
        <v>0</v>
      </c>
      <c r="L638" s="23"/>
      <c r="M638" s="2">
        <v>907</v>
      </c>
    </row>
    <row r="639" spans="1:13">
      <c r="A639" s="58">
        <v>94</v>
      </c>
      <c r="B639" s="23" t="s">
        <v>83</v>
      </c>
      <c r="C639" s="23" t="s">
        <v>65</v>
      </c>
      <c r="D639" s="17">
        <v>0</v>
      </c>
      <c r="E639" s="17">
        <v>0</v>
      </c>
      <c r="F639" s="17">
        <v>0</v>
      </c>
      <c r="G639" s="17">
        <v>0</v>
      </c>
      <c r="H639" s="17">
        <v>0</v>
      </c>
      <c r="I639" s="17">
        <v>0</v>
      </c>
      <c r="J639" s="17">
        <v>0</v>
      </c>
      <c r="K639" s="17">
        <v>0</v>
      </c>
      <c r="L639" s="23"/>
      <c r="M639" s="2">
        <v>412</v>
      </c>
    </row>
    <row r="640" spans="1:13">
      <c r="A640" s="58">
        <v>95</v>
      </c>
      <c r="B640" s="23"/>
      <c r="C640" s="23"/>
      <c r="D640" s="23" t="s">
        <v>23</v>
      </c>
      <c r="E640" s="23" t="s">
        <v>23</v>
      </c>
      <c r="F640" s="23" t="s">
        <v>23</v>
      </c>
      <c r="G640" s="23" t="s">
        <v>23</v>
      </c>
      <c r="H640" s="23" t="s">
        <v>23</v>
      </c>
      <c r="I640" s="23" t="s">
        <v>23</v>
      </c>
      <c r="J640" s="23" t="s">
        <v>23</v>
      </c>
      <c r="K640" s="23" t="s">
        <v>23</v>
      </c>
      <c r="L640" s="23"/>
      <c r="M640" s="2"/>
    </row>
    <row r="641" spans="1:13">
      <c r="A641" s="58">
        <v>96</v>
      </c>
      <c r="B641" s="23" t="s">
        <v>197</v>
      </c>
      <c r="C641" s="23"/>
      <c r="D641" s="17">
        <v>428.13576</v>
      </c>
      <c r="E641" s="17">
        <v>256.19372947415053</v>
      </c>
      <c r="F641" s="17">
        <v>20.370826102619098</v>
      </c>
      <c r="G641" s="17">
        <v>125.697663800809</v>
      </c>
      <c r="H641" s="17">
        <v>14.925613869842934</v>
      </c>
      <c r="I641" s="17">
        <v>10.701931724104528</v>
      </c>
      <c r="J641" s="17">
        <v>0.24599502847393215</v>
      </c>
      <c r="K641" s="17">
        <v>0</v>
      </c>
      <c r="L641" s="23"/>
      <c r="M641" s="2"/>
    </row>
    <row r="642" spans="1:13">
      <c r="A642" s="58">
        <v>97</v>
      </c>
      <c r="B642" s="23"/>
      <c r="C642" s="23"/>
      <c r="D642" s="23" t="s">
        <v>23</v>
      </c>
      <c r="E642" s="23" t="s">
        <v>23</v>
      </c>
      <c r="F642" s="23" t="s">
        <v>23</v>
      </c>
      <c r="G642" s="23" t="s">
        <v>23</v>
      </c>
      <c r="H642" s="23" t="s">
        <v>23</v>
      </c>
      <c r="I642" s="23" t="s">
        <v>23</v>
      </c>
      <c r="J642" s="23" t="s">
        <v>23</v>
      </c>
      <c r="K642" s="23" t="s">
        <v>23</v>
      </c>
      <c r="L642" s="23"/>
      <c r="M642" s="2"/>
    </row>
    <row r="643" spans="1:13">
      <c r="A643" s="58">
        <v>98</v>
      </c>
      <c r="B643" s="60" t="s">
        <v>198</v>
      </c>
      <c r="C643" s="23"/>
      <c r="D643" s="23" t="s">
        <v>23</v>
      </c>
      <c r="E643" s="23" t="s">
        <v>23</v>
      </c>
      <c r="F643" s="23" t="s">
        <v>23</v>
      </c>
      <c r="G643" s="23" t="s">
        <v>23</v>
      </c>
      <c r="H643" s="23" t="s">
        <v>23</v>
      </c>
      <c r="I643" s="23" t="s">
        <v>23</v>
      </c>
      <c r="J643" s="23" t="s">
        <v>23</v>
      </c>
      <c r="K643" s="23" t="s">
        <v>23</v>
      </c>
      <c r="L643" s="23"/>
      <c r="M643" s="2"/>
    </row>
    <row r="644" spans="1:13">
      <c r="A644" s="58">
        <v>99</v>
      </c>
      <c r="B644" s="23" t="s">
        <v>97</v>
      </c>
      <c r="C644" s="23" t="s">
        <v>68</v>
      </c>
      <c r="D644" s="23">
        <v>22181.809150527883</v>
      </c>
      <c r="E644" s="2">
        <v>13273.454225728719</v>
      </c>
      <c r="F644" s="2">
        <v>1055.4170407229906</v>
      </c>
      <c r="G644" s="2">
        <v>6512.4239776111262</v>
      </c>
      <c r="H644" s="2">
        <v>773.29938128814058</v>
      </c>
      <c r="I644" s="2">
        <v>554.46946792313361</v>
      </c>
      <c r="J644" s="2">
        <v>12.745057253772577</v>
      </c>
      <c r="K644" s="2">
        <v>0</v>
      </c>
      <c r="L644" s="2"/>
      <c r="M644" s="2">
        <v>123</v>
      </c>
    </row>
    <row r="645" spans="1:13">
      <c r="A645" s="58">
        <v>100</v>
      </c>
      <c r="B645" s="23" t="s">
        <v>157</v>
      </c>
      <c r="C645" s="23" t="s">
        <v>68</v>
      </c>
      <c r="D645" s="23">
        <v>152.46288000000001</v>
      </c>
      <c r="E645" s="2">
        <v>91.232822583121475</v>
      </c>
      <c r="F645" s="2">
        <v>7.2542289286568433</v>
      </c>
      <c r="G645" s="2">
        <v>44.762034903001535</v>
      </c>
      <c r="H645" s="2">
        <v>5.315141338261955</v>
      </c>
      <c r="I645" s="2">
        <v>3.8110512707939694</v>
      </c>
      <c r="J645" s="2">
        <v>8.7600976164237482E-2</v>
      </c>
      <c r="K645" s="2">
        <v>0</v>
      </c>
      <c r="L645" s="2"/>
      <c r="M645" s="2">
        <v>121</v>
      </c>
    </row>
    <row r="646" spans="1:13">
      <c r="A646" s="58">
        <v>101</v>
      </c>
      <c r="B646" s="23" t="s">
        <v>97</v>
      </c>
      <c r="C646" s="23" t="s">
        <v>76</v>
      </c>
      <c r="D646" s="23">
        <v>5896.382972309967</v>
      </c>
      <c r="E646" s="23">
        <v>2975.5164169738778</v>
      </c>
      <c r="F646" s="23">
        <v>274.97254924603828</v>
      </c>
      <c r="G646" s="23">
        <v>2048.4386890242049</v>
      </c>
      <c r="H646" s="23">
        <v>326.07850293447262</v>
      </c>
      <c r="I646" s="23">
        <v>240.22590183412714</v>
      </c>
      <c r="J646" s="23">
        <v>31.15091229724602</v>
      </c>
      <c r="K646" s="23">
        <v>0</v>
      </c>
      <c r="L646" s="23"/>
      <c r="M646" s="2">
        <v>201</v>
      </c>
    </row>
    <row r="647" spans="1:13">
      <c r="A647" s="58">
        <v>102</v>
      </c>
      <c r="B647" s="23" t="s">
        <v>98</v>
      </c>
      <c r="C647" s="23" t="s">
        <v>68</v>
      </c>
      <c r="D647" s="23">
        <v>885.07758482358292</v>
      </c>
      <c r="E647" s="23">
        <v>529.62482584946292</v>
      </c>
      <c r="F647" s="23">
        <v>42.112253290328532</v>
      </c>
      <c r="G647" s="23">
        <v>259.8525867000381</v>
      </c>
      <c r="H647" s="23">
        <v>30.855461071343239</v>
      </c>
      <c r="I647" s="23">
        <v>22.123916683150494</v>
      </c>
      <c r="J647" s="23">
        <v>0.50854122925942069</v>
      </c>
      <c r="K647" s="23">
        <v>0</v>
      </c>
      <c r="L647" s="23"/>
      <c r="M647" s="2">
        <v>117</v>
      </c>
    </row>
    <row r="648" spans="1:13">
      <c r="A648" s="58">
        <v>103</v>
      </c>
      <c r="B648" s="23" t="s">
        <v>79</v>
      </c>
      <c r="C648" s="23" t="s">
        <v>68</v>
      </c>
      <c r="D648" s="23">
        <v>2488.4248801751728</v>
      </c>
      <c r="E648" s="23">
        <v>1489.0577011561554</v>
      </c>
      <c r="F648" s="23">
        <v>118.39999187052068</v>
      </c>
      <c r="G648" s="23">
        <v>730.58413523277579</v>
      </c>
      <c r="H648" s="23">
        <v>86.75114852729142</v>
      </c>
      <c r="I648" s="23">
        <v>62.202122915865942</v>
      </c>
      <c r="J648" s="23">
        <v>1.4297804725630316</v>
      </c>
      <c r="K648" s="23">
        <v>0</v>
      </c>
      <c r="L648" s="23"/>
      <c r="M648" s="2">
        <v>117</v>
      </c>
    </row>
    <row r="649" spans="1:13">
      <c r="A649" s="58">
        <v>104</v>
      </c>
      <c r="B649" s="23" t="s">
        <v>80</v>
      </c>
      <c r="C649" s="23" t="s">
        <v>68</v>
      </c>
      <c r="D649" s="23">
        <v>7769.969122922832</v>
      </c>
      <c r="E649" s="23">
        <v>4836.1531954509219</v>
      </c>
      <c r="F649" s="23">
        <v>343.9593446198736</v>
      </c>
      <c r="G649" s="23">
        <v>2303.0225714675566</v>
      </c>
      <c r="H649" s="23">
        <v>242.23166973932237</v>
      </c>
      <c r="I649" s="23">
        <v>1.6539106514738616E-4</v>
      </c>
      <c r="J649" s="23">
        <v>44.602176254093983</v>
      </c>
      <c r="K649" s="23">
        <v>0</v>
      </c>
      <c r="L649" s="23"/>
      <c r="M649" s="2">
        <v>105</v>
      </c>
    </row>
    <row r="650" spans="1:13">
      <c r="A650" s="58">
        <v>105</v>
      </c>
      <c r="B650" s="23" t="s">
        <v>81</v>
      </c>
      <c r="C650" s="23" t="s">
        <v>68</v>
      </c>
      <c r="D650" s="23">
        <v>945.27847917822305</v>
      </c>
      <c r="E650" s="23">
        <v>689.70661959308018</v>
      </c>
      <c r="F650" s="23">
        <v>55.535070956207413</v>
      </c>
      <c r="G650" s="23">
        <v>196.61731159570076</v>
      </c>
      <c r="H650" s="23">
        <v>0</v>
      </c>
      <c r="I650" s="23">
        <v>0</v>
      </c>
      <c r="J650" s="23">
        <v>3.4194770332346893</v>
      </c>
      <c r="K650" s="23">
        <v>0</v>
      </c>
      <c r="L650" s="23"/>
      <c r="M650" s="2">
        <v>106</v>
      </c>
    </row>
    <row r="651" spans="1:13">
      <c r="A651" s="58">
        <v>106</v>
      </c>
      <c r="B651" s="23" t="s">
        <v>82</v>
      </c>
      <c r="C651" s="23" t="s">
        <v>65</v>
      </c>
      <c r="D651" s="23">
        <v>14982.266241933603</v>
      </c>
      <c r="E651" s="23">
        <v>10409.680235971919</v>
      </c>
      <c r="F651" s="23">
        <v>1122.9729161052246</v>
      </c>
      <c r="G651" s="23">
        <v>350.35807863285646</v>
      </c>
      <c r="H651" s="23">
        <v>10.174759369772213</v>
      </c>
      <c r="I651" s="23">
        <v>10.70497659348322</v>
      </c>
      <c r="J651" s="23">
        <v>4.922966649857397</v>
      </c>
      <c r="K651" s="23">
        <v>3073.4523086104923</v>
      </c>
      <c r="L651" s="23"/>
      <c r="M651" s="2">
        <v>907</v>
      </c>
    </row>
    <row r="652" spans="1:13">
      <c r="A652" s="58">
        <v>107</v>
      </c>
      <c r="B652" s="23" t="s">
        <v>83</v>
      </c>
      <c r="C652" s="23" t="s">
        <v>65</v>
      </c>
      <c r="D652" s="17">
        <v>11345.738459621247</v>
      </c>
      <c r="E652" s="17">
        <v>10119.114533487393</v>
      </c>
      <c r="F652" s="17">
        <v>980.95705979499996</v>
      </c>
      <c r="G652" s="17">
        <v>241.60136389140783</v>
      </c>
      <c r="H652" s="17">
        <v>0.81573188265900365</v>
      </c>
      <c r="I652" s="17">
        <v>0.14472662434272648</v>
      </c>
      <c r="J652" s="17">
        <v>3.1050439404439496</v>
      </c>
      <c r="K652" s="17">
        <v>0</v>
      </c>
      <c r="L652" s="23"/>
      <c r="M652" s="2">
        <v>412</v>
      </c>
    </row>
    <row r="653" spans="1:13">
      <c r="A653" s="58">
        <v>108</v>
      </c>
      <c r="B653" s="23"/>
      <c r="C653" s="23"/>
      <c r="D653" s="23" t="s">
        <v>23</v>
      </c>
      <c r="E653" s="23" t="s">
        <v>23</v>
      </c>
      <c r="F653" s="23" t="s">
        <v>23</v>
      </c>
      <c r="G653" s="23" t="s">
        <v>23</v>
      </c>
      <c r="H653" s="23" t="s">
        <v>23</v>
      </c>
      <c r="I653" s="23" t="s">
        <v>23</v>
      </c>
      <c r="J653" s="23" t="s">
        <v>23</v>
      </c>
      <c r="K653" s="23" t="s">
        <v>23</v>
      </c>
      <c r="L653" s="23"/>
      <c r="M653" s="2"/>
    </row>
    <row r="654" spans="1:13">
      <c r="A654" s="58">
        <v>109</v>
      </c>
      <c r="B654" s="23" t="s">
        <v>199</v>
      </c>
      <c r="C654" s="23"/>
      <c r="D654" s="17">
        <v>66647.409771492516</v>
      </c>
      <c r="E654" s="17">
        <v>44413.540576794658</v>
      </c>
      <c r="F654" s="17">
        <v>4001.5804555348409</v>
      </c>
      <c r="G654" s="17">
        <v>12687.660749058668</v>
      </c>
      <c r="H654" s="17">
        <v>1475.5217961512633</v>
      </c>
      <c r="I654" s="17">
        <v>893.68232923596236</v>
      </c>
      <c r="J654" s="17">
        <v>101.9715561066353</v>
      </c>
      <c r="K654" s="17">
        <v>3073.4523086104923</v>
      </c>
      <c r="L654" s="23"/>
      <c r="M654" s="2"/>
    </row>
    <row r="655" spans="1:13">
      <c r="A655" s="58">
        <v>110</v>
      </c>
      <c r="B655" s="23"/>
      <c r="C655" s="23"/>
      <c r="D655" s="23" t="s">
        <v>23</v>
      </c>
      <c r="E655" s="23" t="s">
        <v>23</v>
      </c>
      <c r="F655" s="2" t="s">
        <v>23</v>
      </c>
      <c r="G655" s="2" t="s">
        <v>23</v>
      </c>
      <c r="H655" s="2" t="s">
        <v>23</v>
      </c>
      <c r="I655" s="2" t="s">
        <v>23</v>
      </c>
      <c r="J655" s="2" t="s">
        <v>23</v>
      </c>
      <c r="K655" s="2" t="s">
        <v>23</v>
      </c>
      <c r="L655" s="2"/>
      <c r="M655" s="2"/>
    </row>
    <row r="656" spans="1:13">
      <c r="A656" s="58">
        <v>111</v>
      </c>
      <c r="B656" s="26" t="s">
        <v>200</v>
      </c>
      <c r="C656" s="23"/>
      <c r="D656" s="23" t="s">
        <v>23</v>
      </c>
      <c r="E656" s="23" t="s">
        <v>23</v>
      </c>
      <c r="F656" s="2" t="s">
        <v>23</v>
      </c>
      <c r="G656" s="2" t="s">
        <v>23</v>
      </c>
      <c r="H656" s="2" t="s">
        <v>23</v>
      </c>
      <c r="I656" s="2" t="s">
        <v>23</v>
      </c>
      <c r="J656" s="2" t="s">
        <v>23</v>
      </c>
      <c r="K656" s="2" t="s">
        <v>23</v>
      </c>
      <c r="L656" s="2"/>
      <c r="M656" s="2"/>
    </row>
    <row r="657" spans="1:13">
      <c r="A657" s="58">
        <v>112</v>
      </c>
      <c r="B657" s="23" t="s">
        <v>97</v>
      </c>
      <c r="C657" s="23" t="s">
        <v>68</v>
      </c>
      <c r="D657" s="23">
        <v>290551.79552865884</v>
      </c>
      <c r="E657" s="23">
        <v>173864.35578728098</v>
      </c>
      <c r="F657" s="23">
        <v>13824.540375973385</v>
      </c>
      <c r="G657" s="23">
        <v>85303.974400743275</v>
      </c>
      <c r="H657" s="23">
        <v>10129.179373501342</v>
      </c>
      <c r="I657" s="23">
        <v>7262.8025233484041</v>
      </c>
      <c r="J657" s="23">
        <v>166.94306781153847</v>
      </c>
      <c r="K657" s="23">
        <v>0</v>
      </c>
      <c r="L657" s="23"/>
      <c r="M657" s="2"/>
    </row>
    <row r="658" spans="1:13">
      <c r="A658" s="58">
        <v>113</v>
      </c>
      <c r="B658" s="23" t="s">
        <v>97</v>
      </c>
      <c r="C658" s="23" t="s">
        <v>76</v>
      </c>
      <c r="D658" s="23">
        <v>30632.200099340615</v>
      </c>
      <c r="E658" s="23">
        <v>15458.055338611979</v>
      </c>
      <c r="F658" s="23">
        <v>1428.5052700758743</v>
      </c>
      <c r="G658" s="23">
        <v>10641.809412328283</v>
      </c>
      <c r="H658" s="23">
        <v>1694.0049513217248</v>
      </c>
      <c r="I658" s="23">
        <v>1247.9935459729331</v>
      </c>
      <c r="J658" s="23">
        <v>161.83158102982321</v>
      </c>
      <c r="K658" s="23">
        <v>0</v>
      </c>
      <c r="L658" s="27"/>
    </row>
    <row r="659" spans="1:13">
      <c r="A659" s="58">
        <v>114</v>
      </c>
      <c r="B659" s="23" t="s">
        <v>98</v>
      </c>
      <c r="C659" s="23" t="s">
        <v>68</v>
      </c>
      <c r="D659" s="23">
        <v>14346.725415189947</v>
      </c>
      <c r="E659" s="23">
        <v>8584.989700134116</v>
      </c>
      <c r="F659" s="23">
        <v>682.62143899136129</v>
      </c>
      <c r="G659" s="23">
        <v>4212.0982089444424</v>
      </c>
      <c r="H659" s="23">
        <v>500.15369854596389</v>
      </c>
      <c r="I659" s="23">
        <v>358.61913486936464</v>
      </c>
      <c r="J659" s="23">
        <v>8.2432337046952959</v>
      </c>
      <c r="K659" s="23">
        <v>0</v>
      </c>
      <c r="L659" s="27"/>
    </row>
    <row r="660" spans="1:13">
      <c r="A660" s="58">
        <v>115</v>
      </c>
      <c r="B660" s="23" t="s">
        <v>79</v>
      </c>
      <c r="C660" s="23" t="s">
        <v>68</v>
      </c>
      <c r="D660" s="23">
        <v>15521.081651839253</v>
      </c>
      <c r="E660" s="23">
        <v>9287.7170406356745</v>
      </c>
      <c r="F660" s="23">
        <v>738.49765610368388</v>
      </c>
      <c r="G660" s="23">
        <v>4556.880983961245</v>
      </c>
      <c r="H660" s="23">
        <v>541.09395481857564</v>
      </c>
      <c r="I660" s="23">
        <v>387.97402983164773</v>
      </c>
      <c r="J660" s="23">
        <v>8.9179864884223203</v>
      </c>
      <c r="K660" s="23">
        <v>0</v>
      </c>
      <c r="L660" s="27"/>
    </row>
    <row r="661" spans="1:13">
      <c r="A661" s="58">
        <v>116</v>
      </c>
      <c r="B661" s="23" t="s">
        <v>80</v>
      </c>
      <c r="C661" s="23" t="s">
        <v>68</v>
      </c>
      <c r="D661" s="23">
        <v>43768.911267889067</v>
      </c>
      <c r="E661" s="23">
        <v>27242.471204310841</v>
      </c>
      <c r="F661" s="23">
        <v>1937.5528777861327</v>
      </c>
      <c r="G661" s="23">
        <v>12973.126274225262</v>
      </c>
      <c r="H661" s="23">
        <v>1364.512045204212</v>
      </c>
      <c r="I661" s="23">
        <v>9.3166224220650614E-4</v>
      </c>
      <c r="J661" s="23">
        <v>251.24793470039339</v>
      </c>
      <c r="K661" s="23">
        <v>0</v>
      </c>
      <c r="L661" s="27"/>
    </row>
    <row r="662" spans="1:13">
      <c r="A662" s="58">
        <v>117</v>
      </c>
      <c r="B662" s="23" t="s">
        <v>81</v>
      </c>
      <c r="C662" s="23" t="s">
        <v>68</v>
      </c>
      <c r="D662" s="23">
        <v>16831.508247560007</v>
      </c>
      <c r="E662" s="23">
        <v>12280.828255150549</v>
      </c>
      <c r="F662" s="23">
        <v>988.85040273089658</v>
      </c>
      <c r="G662" s="23">
        <v>3500.9428169919915</v>
      </c>
      <c r="H662" s="23">
        <v>0</v>
      </c>
      <c r="I662" s="23">
        <v>0</v>
      </c>
      <c r="J662" s="23">
        <v>60.886772686570673</v>
      </c>
      <c r="K662" s="23">
        <v>0</v>
      </c>
      <c r="L662" s="27"/>
    </row>
    <row r="663" spans="1:13">
      <c r="A663" s="58">
        <v>118</v>
      </c>
      <c r="B663" s="23" t="s">
        <v>82</v>
      </c>
      <c r="C663" s="23" t="s">
        <v>65</v>
      </c>
      <c r="D663" s="23">
        <v>107352.79648776703</v>
      </c>
      <c r="E663" s="23">
        <v>73783.856226530785</v>
      </c>
      <c r="F663" s="23">
        <v>8999.699271709509</v>
      </c>
      <c r="G663" s="23">
        <v>3421.4825307613155</v>
      </c>
      <c r="H663" s="23">
        <v>161.40325502653329</v>
      </c>
      <c r="I663" s="23">
        <v>173.55432214674858</v>
      </c>
      <c r="J663" s="23">
        <v>51.858963117052966</v>
      </c>
      <c r="K663" s="23">
        <v>20760.941918475088</v>
      </c>
      <c r="L663" s="27"/>
    </row>
    <row r="664" spans="1:13">
      <c r="A664" s="58">
        <v>119</v>
      </c>
      <c r="B664" s="23" t="s">
        <v>83</v>
      </c>
      <c r="C664" s="23" t="s">
        <v>65</v>
      </c>
      <c r="D664" s="17">
        <v>12431.058715284122</v>
      </c>
      <c r="E664" s="17">
        <v>11087.097359078904</v>
      </c>
      <c r="F664" s="17">
        <v>1074.7942807674417</v>
      </c>
      <c r="G664" s="17">
        <v>264.71267171507463</v>
      </c>
      <c r="H664" s="17">
        <v>0.89376385374582723</v>
      </c>
      <c r="I664" s="17">
        <v>0.15857100630974358</v>
      </c>
      <c r="J664" s="17">
        <v>3.402068862645407</v>
      </c>
      <c r="K664" s="17">
        <v>0</v>
      </c>
      <c r="L664" s="27"/>
    </row>
    <row r="665" spans="1:13">
      <c r="A665" s="58">
        <v>120</v>
      </c>
      <c r="B665" s="23"/>
      <c r="C665" s="23"/>
      <c r="D665" s="23" t="s">
        <v>23</v>
      </c>
      <c r="E665" s="23" t="s">
        <v>23</v>
      </c>
      <c r="F665" s="23" t="s">
        <v>23</v>
      </c>
      <c r="G665" s="23" t="s">
        <v>23</v>
      </c>
      <c r="H665" s="23" t="s">
        <v>23</v>
      </c>
      <c r="I665" s="23" t="s">
        <v>23</v>
      </c>
      <c r="J665" s="23" t="s">
        <v>23</v>
      </c>
      <c r="K665" s="23" t="s">
        <v>23</v>
      </c>
      <c r="L665" s="27"/>
    </row>
    <row r="666" spans="1:13" ht="15.75" thickBot="1">
      <c r="A666" s="58">
        <v>121</v>
      </c>
      <c r="B666" s="2" t="s">
        <v>201</v>
      </c>
      <c r="C666" s="23"/>
      <c r="D666" s="32">
        <v>531436.07741352892</v>
      </c>
      <c r="E666" s="32">
        <v>331589.37091173377</v>
      </c>
      <c r="F666" s="32">
        <v>29675.061574138286</v>
      </c>
      <c r="G666" s="32">
        <v>124875.02729967088</v>
      </c>
      <c r="H666" s="32">
        <v>14391.241042272099</v>
      </c>
      <c r="I666" s="32">
        <v>9431.1030588376507</v>
      </c>
      <c r="J666" s="32">
        <v>713.33160840114181</v>
      </c>
      <c r="K666" s="32">
        <v>20760.941918475088</v>
      </c>
      <c r="L666" s="27"/>
    </row>
    <row r="667" spans="1:13" ht="15.75" thickTop="1">
      <c r="A667" s="58"/>
      <c r="C667" s="23"/>
      <c r="D667" s="23"/>
      <c r="E667" s="23"/>
      <c r="F667" s="23"/>
      <c r="G667" s="23"/>
      <c r="H667" s="23"/>
      <c r="I667" s="23"/>
      <c r="J667" s="23"/>
      <c r="K667" s="23"/>
      <c r="L667" s="27"/>
    </row>
    <row r="668" spans="1:13">
      <c r="A668" s="1" t="str">
        <f>+$A$1</f>
        <v>PRESENT RATE STRUCTURE</v>
      </c>
      <c r="F668" s="3" t="s">
        <v>1</v>
      </c>
      <c r="G668" s="3"/>
      <c r="H668" s="3"/>
      <c r="I668" s="3"/>
      <c r="M668" s="44" t="s">
        <v>202</v>
      </c>
    </row>
    <row r="669" spans="1:13">
      <c r="A669" s="1" t="str">
        <f>+$A$2</f>
        <v xml:space="preserve">PROD. CAP. ALLOC. METHOD: 4 CP </v>
      </c>
      <c r="B669" s="23"/>
      <c r="F669" s="6" t="s">
        <v>4</v>
      </c>
      <c r="G669" s="6"/>
      <c r="H669" s="6"/>
      <c r="I669" s="6"/>
      <c r="L669" s="4"/>
      <c r="M669" s="8"/>
    </row>
    <row r="670" spans="1:13">
      <c r="A670" s="1" t="str">
        <f>+$A$3</f>
        <v>PROJECTED CALENDAR YEAR 2025; FULLY ADJUSTED DATA</v>
      </c>
      <c r="F670" s="6" t="s">
        <v>6</v>
      </c>
    </row>
    <row r="671" spans="1:13">
      <c r="A671" s="1" t="str">
        <f>+$A$4</f>
        <v>MINIMUM DISTRIBUTION SYSTEM (MDS) EMPLOYED</v>
      </c>
      <c r="F671" s="6"/>
      <c r="G671" s="6"/>
      <c r="H671" s="6"/>
      <c r="I671" s="6"/>
    </row>
    <row r="672" spans="1:13">
      <c r="A672" s="1" t="str">
        <f>+$A$5</f>
        <v>Tampa Electric 2025 OB Budget</v>
      </c>
      <c r="F672" s="6" t="s">
        <v>203</v>
      </c>
      <c r="G672" s="6"/>
      <c r="H672" s="6"/>
      <c r="I672" s="6"/>
    </row>
    <row r="673" spans="1:13">
      <c r="F673" s="6"/>
      <c r="G673" s="6"/>
      <c r="H673" s="6"/>
      <c r="I673" s="6"/>
    </row>
    <row r="674" spans="1:13">
      <c r="F674" s="6"/>
      <c r="G674" s="6"/>
      <c r="H674" s="6"/>
      <c r="I674" s="6"/>
    </row>
    <row r="677" spans="1:13" ht="30">
      <c r="A677" s="16" t="s">
        <v>10</v>
      </c>
      <c r="B677" s="54"/>
      <c r="C677" s="54"/>
      <c r="D677" s="18" t="s">
        <v>11</v>
      </c>
      <c r="E677" s="19" t="s">
        <v>12</v>
      </c>
      <c r="F677" s="19" t="s">
        <v>13</v>
      </c>
      <c r="G677" s="19" t="s">
        <v>14</v>
      </c>
      <c r="H677" s="19" t="s">
        <v>15</v>
      </c>
      <c r="I677" s="19" t="s">
        <v>16</v>
      </c>
      <c r="J677" s="18" t="s">
        <v>17</v>
      </c>
      <c r="K677" s="18" t="s">
        <v>18</v>
      </c>
      <c r="L677" s="20"/>
      <c r="M677" s="21" t="s">
        <v>120</v>
      </c>
    </row>
    <row r="679" spans="1:13">
      <c r="A679" s="10">
        <v>1</v>
      </c>
      <c r="B679" s="26" t="s">
        <v>204</v>
      </c>
      <c r="M679" s="48"/>
    </row>
    <row r="680" spans="1:13">
      <c r="A680" s="10">
        <v>2</v>
      </c>
      <c r="B680" s="2" t="s">
        <v>97</v>
      </c>
      <c r="C680" s="2" t="s">
        <v>68</v>
      </c>
      <c r="D680" s="23">
        <v>5463.997423822334</v>
      </c>
      <c r="E680" s="2">
        <v>3269.6214813875727</v>
      </c>
      <c r="F680" s="2">
        <v>259.97861366647697</v>
      </c>
      <c r="G680" s="2">
        <v>1604.1914162650328</v>
      </c>
      <c r="H680" s="2">
        <v>190.48517632301653</v>
      </c>
      <c r="I680" s="2">
        <v>136.58127359048365</v>
      </c>
      <c r="J680" s="2">
        <v>3.1394625897511266</v>
      </c>
      <c r="K680" s="2">
        <v>0</v>
      </c>
      <c r="L680" s="2"/>
      <c r="M680" s="2">
        <v>123</v>
      </c>
    </row>
    <row r="681" spans="1:13">
      <c r="A681" s="10">
        <v>3</v>
      </c>
      <c r="B681" s="2" t="s">
        <v>205</v>
      </c>
      <c r="C681" s="2" t="s">
        <v>68</v>
      </c>
      <c r="D681" s="23">
        <v>0</v>
      </c>
      <c r="E681" s="2">
        <v>0</v>
      </c>
      <c r="F681" s="2">
        <v>0</v>
      </c>
      <c r="G681" s="2">
        <v>0</v>
      </c>
      <c r="H681" s="2">
        <v>0</v>
      </c>
      <c r="I681" s="2">
        <v>0</v>
      </c>
      <c r="J681" s="2">
        <v>0</v>
      </c>
      <c r="K681" s="2">
        <v>0</v>
      </c>
      <c r="L681" s="2"/>
      <c r="M681" s="2">
        <v>121</v>
      </c>
    </row>
    <row r="682" spans="1:13">
      <c r="A682" s="10">
        <v>4</v>
      </c>
      <c r="B682" s="2" t="s">
        <v>97</v>
      </c>
      <c r="C682" s="2" t="s">
        <v>76</v>
      </c>
      <c r="D682" s="23">
        <v>1442.5283853681997</v>
      </c>
      <c r="E682" s="23">
        <v>727.94913640630784</v>
      </c>
      <c r="F682" s="23">
        <v>67.271021802213696</v>
      </c>
      <c r="G682" s="23">
        <v>501.14298350030924</v>
      </c>
      <c r="H682" s="23">
        <v>79.773905214482625</v>
      </c>
      <c r="I682" s="23">
        <v>58.770382440176782</v>
      </c>
      <c r="J682" s="23">
        <v>7.6209560047095346</v>
      </c>
      <c r="K682" s="23">
        <v>0</v>
      </c>
      <c r="L682" s="23"/>
      <c r="M682" s="2">
        <v>201</v>
      </c>
    </row>
    <row r="683" spans="1:13">
      <c r="A683" s="10">
        <v>5</v>
      </c>
      <c r="B683" s="2" t="s">
        <v>98</v>
      </c>
      <c r="C683" s="2" t="s">
        <v>68</v>
      </c>
      <c r="D683" s="23">
        <v>216.53097252279892</v>
      </c>
      <c r="E683" s="23">
        <v>129.57076371588454</v>
      </c>
      <c r="F683" s="23">
        <v>10.302607722122836</v>
      </c>
      <c r="G683" s="23">
        <v>63.571978632742528</v>
      </c>
      <c r="H683" s="23">
        <v>7.5486749500599206</v>
      </c>
      <c r="I683" s="23">
        <v>5.412534762555099</v>
      </c>
      <c r="J683" s="23">
        <v>0.12441273943394526</v>
      </c>
      <c r="K683" s="23">
        <v>0</v>
      </c>
      <c r="L683" s="23"/>
      <c r="M683" s="2">
        <v>117</v>
      </c>
    </row>
    <row r="684" spans="1:13">
      <c r="A684" s="10">
        <v>6</v>
      </c>
      <c r="B684" s="2" t="s">
        <v>79</v>
      </c>
      <c r="C684" s="2" t="s">
        <v>68</v>
      </c>
      <c r="D684" s="23">
        <v>608.78398526120111</v>
      </c>
      <c r="E684" s="23">
        <v>364.29248430031481</v>
      </c>
      <c r="F684" s="23">
        <v>28.966122095980378</v>
      </c>
      <c r="G684" s="23">
        <v>178.73471888141066</v>
      </c>
      <c r="H684" s="23">
        <v>21.223349094111732</v>
      </c>
      <c r="I684" s="23">
        <v>15.21752036081646</v>
      </c>
      <c r="J684" s="23">
        <v>0.34979052856692705</v>
      </c>
      <c r="K684" s="23">
        <v>0</v>
      </c>
      <c r="L684" s="23"/>
      <c r="M684" s="2">
        <v>117</v>
      </c>
    </row>
    <row r="685" spans="1:13">
      <c r="A685" s="10">
        <v>7</v>
      </c>
      <c r="B685" s="2" t="s">
        <v>80</v>
      </c>
      <c r="C685" s="2" t="s">
        <v>68</v>
      </c>
      <c r="D685" s="23">
        <v>1900.8943391035602</v>
      </c>
      <c r="E685" s="23">
        <v>1183.1470739245501</v>
      </c>
      <c r="F685" s="23">
        <v>84.148387300635349</v>
      </c>
      <c r="G685" s="23">
        <v>563.42599303452619</v>
      </c>
      <c r="H685" s="23">
        <v>59.261086173515046</v>
      </c>
      <c r="I685" s="23">
        <v>4.0462315165379952E-5</v>
      </c>
      <c r="J685" s="23">
        <v>10.911758208018883</v>
      </c>
      <c r="K685" s="23">
        <v>0</v>
      </c>
      <c r="L685" s="23"/>
      <c r="M685" s="2">
        <v>105</v>
      </c>
    </row>
    <row r="686" spans="1:13">
      <c r="A686" s="10">
        <v>8</v>
      </c>
      <c r="B686" s="2" t="s">
        <v>81</v>
      </c>
      <c r="C686" s="2" t="s">
        <v>68</v>
      </c>
      <c r="D686" s="23">
        <v>231.25889968406671</v>
      </c>
      <c r="E686" s="23">
        <v>168.73418517956185</v>
      </c>
      <c r="F686" s="23">
        <v>13.586450645077765</v>
      </c>
      <c r="G686" s="23">
        <v>48.101701392789472</v>
      </c>
      <c r="H686" s="23">
        <v>0</v>
      </c>
      <c r="I686" s="23">
        <v>0</v>
      </c>
      <c r="J686" s="23">
        <v>0.83656246663761857</v>
      </c>
      <c r="K686" s="23">
        <v>0</v>
      </c>
      <c r="L686" s="23"/>
      <c r="M686" s="2">
        <v>106</v>
      </c>
    </row>
    <row r="687" spans="1:13">
      <c r="A687" s="10">
        <v>9</v>
      </c>
      <c r="B687" s="2" t="s">
        <v>82</v>
      </c>
      <c r="C687" s="2" t="s">
        <v>65</v>
      </c>
      <c r="D687" s="23">
        <v>3665.3562756399651</v>
      </c>
      <c r="E687" s="23">
        <v>2546.6899442444223</v>
      </c>
      <c r="F687" s="23">
        <v>274.73118945780902</v>
      </c>
      <c r="G687" s="23">
        <v>85.713814018590313</v>
      </c>
      <c r="H687" s="23">
        <v>2.4892174192405729</v>
      </c>
      <c r="I687" s="23">
        <v>2.6189331109122436</v>
      </c>
      <c r="J687" s="23">
        <v>1.2043856659226115</v>
      </c>
      <c r="K687" s="23">
        <v>751.90879172306802</v>
      </c>
      <c r="L687" s="23"/>
      <c r="M687" s="2">
        <v>907</v>
      </c>
    </row>
    <row r="688" spans="1:13">
      <c r="A688" s="10">
        <v>10</v>
      </c>
      <c r="B688" s="2" t="s">
        <v>83</v>
      </c>
      <c r="C688" s="2" t="s">
        <v>65</v>
      </c>
      <c r="D688" s="23">
        <v>2775.6931423597075</v>
      </c>
      <c r="E688" s="23">
        <v>2475.6041149119746</v>
      </c>
      <c r="F688" s="23">
        <v>239.98753307356066</v>
      </c>
      <c r="G688" s="23">
        <v>59.106884168429872</v>
      </c>
      <c r="H688" s="23">
        <v>0.19956580179941469</v>
      </c>
      <c r="I688" s="23">
        <v>3.5406835803121962E-2</v>
      </c>
      <c r="J688" s="23">
        <v>0.75963756813970751</v>
      </c>
      <c r="K688" s="23">
        <v>0</v>
      </c>
      <c r="L688" s="23"/>
      <c r="M688" s="2">
        <v>412</v>
      </c>
    </row>
    <row r="689" spans="1:13">
      <c r="A689" s="10">
        <v>11</v>
      </c>
      <c r="B689" s="2" t="s">
        <v>206</v>
      </c>
      <c r="D689" s="50">
        <v>16305.043423761834</v>
      </c>
      <c r="E689" s="50">
        <v>10865.609184070589</v>
      </c>
      <c r="F689" s="50">
        <v>978.9719257638767</v>
      </c>
      <c r="G689" s="50">
        <v>3103.989489893831</v>
      </c>
      <c r="H689" s="50">
        <v>360.98097497622575</v>
      </c>
      <c r="I689" s="50">
        <v>218.63609156306251</v>
      </c>
      <c r="J689" s="50">
        <v>24.946965771180359</v>
      </c>
      <c r="K689" s="50">
        <v>751.90879172306802</v>
      </c>
      <c r="L689" s="23"/>
      <c r="M689" s="55"/>
    </row>
    <row r="690" spans="1:13">
      <c r="A690" s="10">
        <v>12</v>
      </c>
      <c r="D690" s="2" t="s">
        <v>23</v>
      </c>
      <c r="E690" s="2" t="s">
        <v>23</v>
      </c>
      <c r="F690" s="2" t="s">
        <v>23</v>
      </c>
      <c r="G690" s="2" t="s">
        <v>23</v>
      </c>
      <c r="H690" s="2" t="s">
        <v>23</v>
      </c>
      <c r="I690" s="2" t="s">
        <v>23</v>
      </c>
      <c r="J690" s="2" t="s">
        <v>23</v>
      </c>
      <c r="K690" s="2" t="s">
        <v>23</v>
      </c>
      <c r="L690" s="2"/>
      <c r="M690" s="55"/>
    </row>
    <row r="691" spans="1:13">
      <c r="A691" s="10">
        <v>13</v>
      </c>
      <c r="B691" s="26" t="s">
        <v>207</v>
      </c>
      <c r="D691" s="2" t="s">
        <v>23</v>
      </c>
      <c r="E691" s="2" t="s">
        <v>23</v>
      </c>
      <c r="F691" s="2" t="s">
        <v>23</v>
      </c>
      <c r="G691" s="2" t="s">
        <v>23</v>
      </c>
      <c r="H691" s="2" t="s">
        <v>23</v>
      </c>
      <c r="I691" s="2" t="s">
        <v>23</v>
      </c>
      <c r="J691" s="2" t="s">
        <v>23</v>
      </c>
      <c r="K691" s="2" t="s">
        <v>23</v>
      </c>
      <c r="L691" s="2"/>
      <c r="M691" s="2"/>
    </row>
    <row r="692" spans="1:13">
      <c r="A692" s="10">
        <v>14</v>
      </c>
      <c r="B692" s="2" t="s">
        <v>97</v>
      </c>
      <c r="C692" s="2" t="s">
        <v>68</v>
      </c>
      <c r="D692" s="23">
        <v>45178.813847395984</v>
      </c>
      <c r="E692" s="2">
        <v>27034.716307702893</v>
      </c>
      <c r="F692" s="2">
        <v>2149.6213266742848</v>
      </c>
      <c r="G692" s="2">
        <v>13264.183664334216</v>
      </c>
      <c r="H692" s="2">
        <v>1575.0180049985674</v>
      </c>
      <c r="I692" s="2">
        <v>1129.3160402458791</v>
      </c>
      <c r="J692" s="2">
        <v>25.958503440143975</v>
      </c>
      <c r="K692" s="2">
        <v>0</v>
      </c>
      <c r="L692" s="2"/>
      <c r="M692" s="2">
        <v>123</v>
      </c>
    </row>
    <row r="693" spans="1:13">
      <c r="A693" s="10">
        <v>15</v>
      </c>
      <c r="B693" s="2" t="s">
        <v>97</v>
      </c>
      <c r="C693" s="2" t="s">
        <v>76</v>
      </c>
      <c r="D693" s="23">
        <v>4255.2539766352529</v>
      </c>
      <c r="E693" s="23">
        <v>2147.3466234014431</v>
      </c>
      <c r="F693" s="23">
        <v>198.4399655075911</v>
      </c>
      <c r="G693" s="23">
        <v>1478.300666408194</v>
      </c>
      <c r="H693" s="23">
        <v>235.32169684758441</v>
      </c>
      <c r="I693" s="23">
        <v>173.36428601583754</v>
      </c>
      <c r="J693" s="23">
        <v>22.480738454602513</v>
      </c>
      <c r="K693" s="23">
        <v>0</v>
      </c>
      <c r="L693" s="27"/>
      <c r="M693" s="7">
        <v>201</v>
      </c>
    </row>
    <row r="694" spans="1:13">
      <c r="A694" s="10">
        <v>16</v>
      </c>
      <c r="B694" s="2" t="s">
        <v>98</v>
      </c>
      <c r="C694" s="2" t="s">
        <v>68</v>
      </c>
      <c r="D694" s="23">
        <v>3319.3490565130605</v>
      </c>
      <c r="E694" s="23">
        <v>1986.2774700589916</v>
      </c>
      <c r="F694" s="23">
        <v>157.93560996661503</v>
      </c>
      <c r="G694" s="23">
        <v>974.53766007098113</v>
      </c>
      <c r="H694" s="23">
        <v>115.71872042816835</v>
      </c>
      <c r="I694" s="23">
        <v>82.972389345084238</v>
      </c>
      <c r="J694" s="23">
        <v>1.9072066432195478</v>
      </c>
      <c r="K694" s="23">
        <v>0</v>
      </c>
      <c r="L694" s="27"/>
      <c r="M694" s="7">
        <v>117</v>
      </c>
    </row>
    <row r="695" spans="1:13">
      <c r="A695" s="10">
        <v>17</v>
      </c>
      <c r="B695" s="2" t="s">
        <v>79</v>
      </c>
      <c r="C695" s="2" t="s">
        <v>68</v>
      </c>
      <c r="D695" s="23">
        <v>3460.9865712856868</v>
      </c>
      <c r="E695" s="23">
        <v>2071.0324625946519</v>
      </c>
      <c r="F695" s="23">
        <v>164.67476481562909</v>
      </c>
      <c r="G695" s="23">
        <v>1016.121443479944</v>
      </c>
      <c r="H695" s="23">
        <v>120.65646927442309</v>
      </c>
      <c r="I695" s="23">
        <v>86.512843458677779</v>
      </c>
      <c r="J695" s="23">
        <v>1.9885876623604604</v>
      </c>
      <c r="K695" s="23">
        <v>0</v>
      </c>
      <c r="L695" s="27"/>
      <c r="M695" s="7">
        <v>117</v>
      </c>
    </row>
    <row r="696" spans="1:13">
      <c r="A696" s="10">
        <v>18</v>
      </c>
      <c r="B696" s="2" t="s">
        <v>80</v>
      </c>
      <c r="C696" s="2" t="s">
        <v>68</v>
      </c>
      <c r="D696" s="23">
        <v>8153.6570706036118</v>
      </c>
      <c r="E696" s="23">
        <v>5074.9667177283945</v>
      </c>
      <c r="F696" s="23">
        <v>360.94436128274305</v>
      </c>
      <c r="G696" s="23">
        <v>2416.7478630265659</v>
      </c>
      <c r="H696" s="23">
        <v>254.19328384038425</v>
      </c>
      <c r="I696" s="23">
        <v>1.7355822222963561E-4</v>
      </c>
      <c r="J696" s="23">
        <v>46.804671167303141</v>
      </c>
      <c r="K696" s="23">
        <v>0</v>
      </c>
      <c r="L696" s="27"/>
      <c r="M696" s="7">
        <v>105</v>
      </c>
    </row>
    <row r="697" spans="1:13">
      <c r="A697" s="10">
        <v>19</v>
      </c>
      <c r="B697" s="2" t="s">
        <v>81</v>
      </c>
      <c r="C697" s="2" t="s">
        <v>68</v>
      </c>
      <c r="D697" s="23">
        <v>2591.6156380845482</v>
      </c>
      <c r="E697" s="23">
        <v>1890.9289700340782</v>
      </c>
      <c r="F697" s="23">
        <v>152.2573099065618</v>
      </c>
      <c r="G697" s="23">
        <v>539.05437463523231</v>
      </c>
      <c r="H697" s="23">
        <v>0</v>
      </c>
      <c r="I697" s="23">
        <v>0</v>
      </c>
      <c r="J697" s="23">
        <v>9.3749835086757951</v>
      </c>
      <c r="K697" s="23">
        <v>0</v>
      </c>
      <c r="L697" s="27"/>
      <c r="M697" s="7">
        <v>106</v>
      </c>
    </row>
    <row r="698" spans="1:13">
      <c r="A698" s="10">
        <v>20</v>
      </c>
      <c r="B698" s="2" t="s">
        <v>82</v>
      </c>
      <c r="C698" s="2" t="s">
        <v>65</v>
      </c>
      <c r="D698" s="23">
        <v>15798.362420266871</v>
      </c>
      <c r="E698" s="23">
        <v>10976.703950613344</v>
      </c>
      <c r="F698" s="23">
        <v>1184.1421604909767</v>
      </c>
      <c r="G698" s="23">
        <v>369.44236697771231</v>
      </c>
      <c r="H698" s="23">
        <v>10.728986754538008</v>
      </c>
      <c r="I698" s="23">
        <v>11.288085339918181</v>
      </c>
      <c r="J698" s="23">
        <v>5.191124631042241</v>
      </c>
      <c r="K698" s="23">
        <v>3240.8657454593404</v>
      </c>
      <c r="L698" s="27"/>
      <c r="M698" s="7">
        <v>907</v>
      </c>
    </row>
    <row r="699" spans="1:13">
      <c r="A699" s="10">
        <v>21</v>
      </c>
      <c r="B699" s="2" t="s">
        <v>83</v>
      </c>
      <c r="C699" s="2" t="s">
        <v>65</v>
      </c>
      <c r="D699" s="23">
        <v>1532.8072463189656</v>
      </c>
      <c r="E699" s="23">
        <v>1367.0905722410619</v>
      </c>
      <c r="F699" s="23">
        <v>132.52712416497195</v>
      </c>
      <c r="G699" s="23">
        <v>32.640301255953489</v>
      </c>
      <c r="H699" s="23">
        <v>0.11020523214448164</v>
      </c>
      <c r="I699" s="23">
        <v>1.9552541186924163E-2</v>
      </c>
      <c r="J699" s="23">
        <v>0.41949088364673653</v>
      </c>
      <c r="K699" s="23">
        <v>0</v>
      </c>
      <c r="L699" s="27"/>
      <c r="M699" s="7">
        <v>412</v>
      </c>
    </row>
    <row r="700" spans="1:13">
      <c r="A700" s="10">
        <v>22</v>
      </c>
      <c r="B700" s="2" t="s">
        <v>208</v>
      </c>
      <c r="D700" s="50">
        <v>84290.845827103985</v>
      </c>
      <c r="E700" s="50">
        <v>52549.063074374855</v>
      </c>
      <c r="F700" s="50">
        <v>4500.5426228093738</v>
      </c>
      <c r="G700" s="50">
        <v>20091.028340188797</v>
      </c>
      <c r="H700" s="50">
        <v>2311.7473673758095</v>
      </c>
      <c r="I700" s="50">
        <v>1483.4733705048056</v>
      </c>
      <c r="J700" s="50">
        <v>114.1253063909944</v>
      </c>
      <c r="K700" s="50">
        <v>3240.8657454593404</v>
      </c>
      <c r="L700" s="27"/>
      <c r="M700" s="48"/>
    </row>
    <row r="701" spans="1:13">
      <c r="A701" s="10">
        <v>23</v>
      </c>
      <c r="D701" s="2" t="s">
        <v>23</v>
      </c>
      <c r="E701" s="2" t="s">
        <v>23</v>
      </c>
      <c r="F701" s="2" t="s">
        <v>23</v>
      </c>
      <c r="G701" s="2" t="s">
        <v>23</v>
      </c>
      <c r="H701" s="2" t="s">
        <v>23</v>
      </c>
      <c r="I701" s="2" t="s">
        <v>23</v>
      </c>
      <c r="J701" s="2" t="s">
        <v>23</v>
      </c>
      <c r="K701" s="2" t="s">
        <v>23</v>
      </c>
      <c r="M701" s="48"/>
    </row>
    <row r="702" spans="1:13">
      <c r="A702" s="10">
        <v>24</v>
      </c>
      <c r="D702" s="2" t="s">
        <v>23</v>
      </c>
      <c r="E702" s="2" t="s">
        <v>23</v>
      </c>
      <c r="F702" s="2" t="s">
        <v>23</v>
      </c>
      <c r="G702" s="2" t="s">
        <v>23</v>
      </c>
      <c r="H702" s="2" t="s">
        <v>23</v>
      </c>
      <c r="I702" s="2" t="s">
        <v>23</v>
      </c>
      <c r="J702" s="2" t="s">
        <v>23</v>
      </c>
      <c r="K702" s="2" t="s">
        <v>23</v>
      </c>
      <c r="M702" s="48"/>
    </row>
    <row r="703" spans="1:13">
      <c r="A703" s="10">
        <v>25</v>
      </c>
      <c r="B703" s="26" t="s">
        <v>209</v>
      </c>
      <c r="D703" s="2" t="s">
        <v>23</v>
      </c>
      <c r="E703" s="2" t="s">
        <v>23</v>
      </c>
      <c r="F703" s="2" t="s">
        <v>23</v>
      </c>
      <c r="G703" s="2" t="s">
        <v>23</v>
      </c>
      <c r="H703" s="2" t="s">
        <v>23</v>
      </c>
      <c r="I703" s="2" t="s">
        <v>23</v>
      </c>
      <c r="J703" s="2" t="s">
        <v>23</v>
      </c>
      <c r="K703" s="2" t="s">
        <v>23</v>
      </c>
      <c r="M703" s="48"/>
    </row>
    <row r="704" spans="1:13">
      <c r="A704" s="10">
        <v>26</v>
      </c>
      <c r="B704" s="2" t="s">
        <v>97</v>
      </c>
      <c r="C704" s="2" t="s">
        <v>68</v>
      </c>
      <c r="D704" s="23">
        <v>-75.539735384829342</v>
      </c>
      <c r="E704" s="2">
        <v>-45.202499627057279</v>
      </c>
      <c r="F704" s="2">
        <v>-3.5942029541335696</v>
      </c>
      <c r="G704" s="2">
        <v>-22.177937815809532</v>
      </c>
      <c r="H704" s="2">
        <v>-2.6334565516883566</v>
      </c>
      <c r="I704" s="2">
        <v>-1.8882353824996223</v>
      </c>
      <c r="J704" s="2">
        <v>-4.3403053640986199E-2</v>
      </c>
      <c r="K704" s="2">
        <v>0</v>
      </c>
      <c r="L704" s="2"/>
      <c r="M704" s="2">
        <v>123</v>
      </c>
    </row>
    <row r="705" spans="1:13">
      <c r="A705" s="10">
        <v>27</v>
      </c>
      <c r="B705" s="2" t="s">
        <v>97</v>
      </c>
      <c r="C705" s="2" t="s">
        <v>76</v>
      </c>
      <c r="D705" s="23">
        <v>-5.6810294570698723</v>
      </c>
      <c r="E705" s="23">
        <v>-2.8668416712765334</v>
      </c>
      <c r="F705" s="23">
        <v>-0.26492973056333902</v>
      </c>
      <c r="G705" s="23">
        <v>-1.9736235905974564</v>
      </c>
      <c r="H705" s="23">
        <v>-0.31416914219909692</v>
      </c>
      <c r="I705" s="23">
        <v>-0.23145213448308377</v>
      </c>
      <c r="J705" s="23">
        <v>-3.0013187950362272E-2</v>
      </c>
      <c r="K705" s="23">
        <v>0</v>
      </c>
      <c r="L705" s="27"/>
      <c r="M705" s="7">
        <v>201</v>
      </c>
    </row>
    <row r="706" spans="1:13">
      <c r="A706" s="10">
        <v>28</v>
      </c>
      <c r="B706" s="2" t="s">
        <v>98</v>
      </c>
      <c r="C706" s="2" t="s">
        <v>68</v>
      </c>
      <c r="D706" s="23">
        <v>-5.5728001243847984</v>
      </c>
      <c r="E706" s="23">
        <v>-3.334728328883696</v>
      </c>
      <c r="F706" s="23">
        <v>-0.26515547834289005</v>
      </c>
      <c r="G706" s="23">
        <v>-1.6361351279417231</v>
      </c>
      <c r="H706" s="23">
        <v>-0.19427824209400343</v>
      </c>
      <c r="I706" s="23">
        <v>-0.13930096949445969</v>
      </c>
      <c r="J706" s="23">
        <v>-3.2019776280252103E-3</v>
      </c>
      <c r="K706" s="23">
        <v>0</v>
      </c>
      <c r="L706" s="27"/>
      <c r="M706" s="7">
        <v>117</v>
      </c>
    </row>
    <row r="707" spans="1:13">
      <c r="A707" s="10">
        <v>29</v>
      </c>
      <c r="B707" s="2" t="s">
        <v>79</v>
      </c>
      <c r="C707" s="2" t="s">
        <v>68</v>
      </c>
      <c r="D707" s="23">
        <v>-6.0494296575400837</v>
      </c>
      <c r="E707" s="23">
        <v>-3.6199404253378109</v>
      </c>
      <c r="F707" s="23">
        <v>-0.28783365251661203</v>
      </c>
      <c r="G707" s="23">
        <v>-1.7760702242674529</v>
      </c>
      <c r="H707" s="23">
        <v>-0.21089443965442048</v>
      </c>
      <c r="I707" s="23">
        <v>-0.15121507991943253</v>
      </c>
      <c r="J707" s="23">
        <v>-3.4758358443537211E-3</v>
      </c>
      <c r="K707" s="23">
        <v>0</v>
      </c>
      <c r="L707" s="27"/>
      <c r="M707" s="7">
        <v>117</v>
      </c>
    </row>
    <row r="708" spans="1:13">
      <c r="A708" s="10">
        <v>30</v>
      </c>
      <c r="B708" s="2" t="s">
        <v>80</v>
      </c>
      <c r="C708" s="2" t="s">
        <v>68</v>
      </c>
      <c r="D708" s="23">
        <v>-12.933001138370297</v>
      </c>
      <c r="E708" s="23">
        <v>-8.0497069927315206</v>
      </c>
      <c r="F708" s="23">
        <v>-0.57251535046622692</v>
      </c>
      <c r="G708" s="23">
        <v>-3.8333477350136715</v>
      </c>
      <c r="H708" s="23">
        <v>-0.40319110808892566</v>
      </c>
      <c r="I708" s="23">
        <v>-2.7529103397811078E-7</v>
      </c>
      <c r="J708" s="23">
        <v>-7.4239676778921362E-2</v>
      </c>
      <c r="K708" s="23">
        <v>0</v>
      </c>
      <c r="L708" s="27"/>
      <c r="M708" s="7">
        <v>105</v>
      </c>
    </row>
    <row r="709" spans="1:13">
      <c r="A709" s="10">
        <v>31</v>
      </c>
      <c r="B709" s="2" t="s">
        <v>81</v>
      </c>
      <c r="C709" s="2" t="s">
        <v>68</v>
      </c>
      <c r="D709" s="23">
        <v>-3.647836068593731</v>
      </c>
      <c r="E709" s="23">
        <v>-2.6615825273909977</v>
      </c>
      <c r="F709" s="23">
        <v>-0.21431021584462681</v>
      </c>
      <c r="G709" s="23">
        <v>-0.75874754027220737</v>
      </c>
      <c r="H709" s="23">
        <v>0</v>
      </c>
      <c r="I709" s="23">
        <v>0</v>
      </c>
      <c r="J709" s="23">
        <v>-1.3195785085899105E-2</v>
      </c>
      <c r="K709" s="23">
        <v>0</v>
      </c>
      <c r="L709" s="27"/>
      <c r="M709" s="7">
        <v>106</v>
      </c>
    </row>
    <row r="710" spans="1:13">
      <c r="A710" s="10">
        <v>32</v>
      </c>
      <c r="B710" s="2" t="s">
        <v>82</v>
      </c>
      <c r="C710" s="2" t="s">
        <v>65</v>
      </c>
      <c r="D710" s="23">
        <v>-22.800522672018658</v>
      </c>
      <c r="E710" s="23">
        <v>-15.841805665182898</v>
      </c>
      <c r="F710" s="23">
        <v>-1.7089784028838346</v>
      </c>
      <c r="G710" s="23">
        <v>-0.5331868481174693</v>
      </c>
      <c r="H710" s="23">
        <v>-1.5484295095725461E-2</v>
      </c>
      <c r="I710" s="23">
        <v>-1.6291197712132135E-2</v>
      </c>
      <c r="J710" s="23">
        <v>-7.4919381955382263E-3</v>
      </c>
      <c r="K710" s="23">
        <v>-4.6772843248310618</v>
      </c>
      <c r="L710" s="27"/>
      <c r="M710" s="7">
        <v>907</v>
      </c>
    </row>
    <row r="711" spans="1:13">
      <c r="A711" s="10">
        <v>33</v>
      </c>
      <c r="B711" s="2" t="s">
        <v>83</v>
      </c>
      <c r="C711" s="2" t="s">
        <v>65</v>
      </c>
      <c r="D711" s="23">
        <v>-2.7612136328512036</v>
      </c>
      <c r="E711" s="23">
        <v>-2.462690031300165</v>
      </c>
      <c r="F711" s="23">
        <v>-0.23873562892247466</v>
      </c>
      <c r="G711" s="23">
        <v>-5.8798550845025381E-2</v>
      </c>
      <c r="H711" s="23">
        <v>-1.9852475915654161E-4</v>
      </c>
      <c r="I711" s="23">
        <v>-3.5222134689063833E-5</v>
      </c>
      <c r="J711" s="23">
        <v>-7.5567488969264217E-4</v>
      </c>
      <c r="K711" s="23">
        <v>0</v>
      </c>
      <c r="L711" s="27"/>
      <c r="M711" s="7">
        <v>412</v>
      </c>
    </row>
    <row r="712" spans="1:13">
      <c r="A712" s="10">
        <v>34</v>
      </c>
      <c r="B712" s="2" t="s">
        <v>210</v>
      </c>
      <c r="D712" s="50">
        <v>-134.98556813565799</v>
      </c>
      <c r="E712" s="50">
        <v>-84.039795269160905</v>
      </c>
      <c r="F712" s="50">
        <v>-7.1466614136735735</v>
      </c>
      <c r="G712" s="50">
        <v>-32.747847432864539</v>
      </c>
      <c r="H712" s="50">
        <v>-3.7716723035796851</v>
      </c>
      <c r="I712" s="50">
        <v>-2.4265302615344537</v>
      </c>
      <c r="J712" s="50">
        <v>-0.17577713001377873</v>
      </c>
      <c r="K712" s="50">
        <v>-4.6772843248310618</v>
      </c>
      <c r="L712" s="27"/>
      <c r="M712" s="48"/>
    </row>
    <row r="713" spans="1:13">
      <c r="A713" s="10">
        <v>35</v>
      </c>
      <c r="D713" s="23" t="s">
        <v>23</v>
      </c>
      <c r="E713" s="23" t="s">
        <v>23</v>
      </c>
      <c r="F713" s="23" t="s">
        <v>23</v>
      </c>
      <c r="G713" s="23" t="s">
        <v>23</v>
      </c>
      <c r="H713" s="23" t="s">
        <v>23</v>
      </c>
      <c r="I713" s="23" t="s">
        <v>23</v>
      </c>
      <c r="J713" s="23" t="s">
        <v>23</v>
      </c>
      <c r="K713" s="23" t="s">
        <v>23</v>
      </c>
      <c r="L713" s="27"/>
      <c r="M713" s="48"/>
    </row>
    <row r="714" spans="1:13">
      <c r="A714" s="10">
        <v>36</v>
      </c>
      <c r="B714" s="26" t="s">
        <v>211</v>
      </c>
      <c r="D714" s="2" t="s">
        <v>23</v>
      </c>
      <c r="E714" s="2" t="s">
        <v>23</v>
      </c>
      <c r="F714" s="2" t="s">
        <v>23</v>
      </c>
      <c r="G714" s="2" t="s">
        <v>23</v>
      </c>
      <c r="H714" s="2" t="s">
        <v>23</v>
      </c>
      <c r="I714" s="2" t="s">
        <v>23</v>
      </c>
      <c r="J714" s="2" t="s">
        <v>23</v>
      </c>
      <c r="K714" s="2" t="s">
        <v>23</v>
      </c>
      <c r="L714" s="27"/>
      <c r="M714" s="48"/>
    </row>
    <row r="715" spans="1:13">
      <c r="A715" s="10">
        <v>37</v>
      </c>
      <c r="B715" s="2" t="s">
        <v>97</v>
      </c>
      <c r="C715" s="2" t="s">
        <v>68</v>
      </c>
      <c r="D715" s="2">
        <v>50567.27153583349</v>
      </c>
      <c r="E715" s="2">
        <v>30259.135289463411</v>
      </c>
      <c r="F715" s="2">
        <v>2406.0057373866284</v>
      </c>
      <c r="G715" s="2">
        <v>14846.19714278344</v>
      </c>
      <c r="H715" s="2">
        <v>1762.8697247698956</v>
      </c>
      <c r="I715" s="2">
        <v>1264.0090784538629</v>
      </c>
      <c r="J715" s="2">
        <v>29.054562976254115</v>
      </c>
      <c r="K715" s="2">
        <v>0</v>
      </c>
      <c r="L715" s="23"/>
      <c r="M715" s="55"/>
    </row>
    <row r="716" spans="1:13">
      <c r="A716" s="10">
        <v>38</v>
      </c>
      <c r="B716" s="2" t="s">
        <v>97</v>
      </c>
      <c r="C716" s="2" t="s">
        <v>76</v>
      </c>
      <c r="D716" s="2">
        <v>5692.1013325463828</v>
      </c>
      <c r="E716" s="2">
        <v>2872.4289181364743</v>
      </c>
      <c r="F716" s="2">
        <v>265.44605757924148</v>
      </c>
      <c r="G716" s="2">
        <v>1977.4700263179056</v>
      </c>
      <c r="H716" s="2">
        <v>314.78143291986794</v>
      </c>
      <c r="I716" s="2">
        <v>231.90321632153123</v>
      </c>
      <c r="J716" s="2">
        <v>30.071681271361683</v>
      </c>
      <c r="K716" s="7">
        <v>0</v>
      </c>
      <c r="L716" s="27"/>
      <c r="M716" s="48"/>
    </row>
    <row r="717" spans="1:13">
      <c r="A717" s="10">
        <v>39</v>
      </c>
      <c r="B717" s="2" t="s">
        <v>98</v>
      </c>
      <c r="C717" s="2" t="s">
        <v>68</v>
      </c>
      <c r="D717" s="2">
        <v>3530.3072289114748</v>
      </c>
      <c r="E717" s="2">
        <v>2112.5135054459925</v>
      </c>
      <c r="F717" s="2">
        <v>167.973062210395</v>
      </c>
      <c r="G717" s="2">
        <v>1036.4735035757819</v>
      </c>
      <c r="H717" s="2">
        <v>123.07311713613427</v>
      </c>
      <c r="I717" s="2">
        <v>88.245623138144879</v>
      </c>
      <c r="J717" s="2">
        <v>2.0284174050254675</v>
      </c>
      <c r="K717" s="7">
        <v>0</v>
      </c>
      <c r="L717" s="27"/>
      <c r="M717" s="48"/>
    </row>
    <row r="718" spans="1:13">
      <c r="A718" s="10">
        <v>40</v>
      </c>
      <c r="B718" s="2" t="s">
        <v>79</v>
      </c>
      <c r="C718" s="2" t="s">
        <v>68</v>
      </c>
      <c r="D718" s="2">
        <v>4063.7211268893475</v>
      </c>
      <c r="E718" s="2">
        <v>2431.7050064696286</v>
      </c>
      <c r="F718" s="2">
        <v>193.35305325909286</v>
      </c>
      <c r="G718" s="2">
        <v>1193.0800921370871</v>
      </c>
      <c r="H718" s="2">
        <v>141.66892392888039</v>
      </c>
      <c r="I718" s="2">
        <v>101.5791487395748</v>
      </c>
      <c r="J718" s="2">
        <v>2.3349023550830337</v>
      </c>
      <c r="K718" s="7">
        <v>0</v>
      </c>
      <c r="L718" s="27"/>
      <c r="M718" s="48"/>
    </row>
    <row r="719" spans="1:13">
      <c r="A719" s="10">
        <v>41</v>
      </c>
      <c r="B719" s="2" t="s">
        <v>80</v>
      </c>
      <c r="C719" s="2" t="s">
        <v>68</v>
      </c>
      <c r="D719" s="2">
        <v>10041.618408568802</v>
      </c>
      <c r="E719" s="2">
        <v>6250.0640846602128</v>
      </c>
      <c r="F719" s="2">
        <v>444.52023323291218</v>
      </c>
      <c r="G719" s="2">
        <v>2976.3405083260782</v>
      </c>
      <c r="H719" s="2">
        <v>313.05117890581033</v>
      </c>
      <c r="I719" s="2">
        <v>2.1374524636103747E-4</v>
      </c>
      <c r="J719" s="2">
        <v>57.642189698543099</v>
      </c>
      <c r="K719" s="7">
        <v>0</v>
      </c>
      <c r="L719" s="27"/>
      <c r="M719" s="48"/>
    </row>
    <row r="720" spans="1:13">
      <c r="A720" s="10">
        <v>42</v>
      </c>
      <c r="B720" s="2" t="s">
        <v>81</v>
      </c>
      <c r="C720" s="2" t="s">
        <v>68</v>
      </c>
      <c r="D720" s="2">
        <v>2819.2267017000213</v>
      </c>
      <c r="E720" s="2">
        <v>2057.0015726862489</v>
      </c>
      <c r="F720" s="2">
        <v>165.62945033579496</v>
      </c>
      <c r="G720" s="2">
        <v>586.39732848774952</v>
      </c>
      <c r="H720" s="2">
        <v>0</v>
      </c>
      <c r="I720" s="2">
        <v>0</v>
      </c>
      <c r="J720" s="2">
        <v>10.198350190227513</v>
      </c>
      <c r="K720" s="7">
        <v>0</v>
      </c>
      <c r="L720" s="27"/>
      <c r="M720" s="48"/>
    </row>
    <row r="721" spans="1:13">
      <c r="A721" s="10">
        <v>43</v>
      </c>
      <c r="B721" s="2" t="s">
        <v>82</v>
      </c>
      <c r="C721" s="2" t="s">
        <v>65</v>
      </c>
      <c r="D721" s="2">
        <v>19440.918173234815</v>
      </c>
      <c r="E721" s="2">
        <v>13507.552089192584</v>
      </c>
      <c r="F721" s="2">
        <v>1457.164371545902</v>
      </c>
      <c r="G721" s="2">
        <v>454.62299414818517</v>
      </c>
      <c r="H721" s="2">
        <v>13.202719878682856</v>
      </c>
      <c r="I721" s="2">
        <v>13.890727253118293</v>
      </c>
      <c r="J721" s="2">
        <v>6.3880183587693145</v>
      </c>
      <c r="K721" s="7">
        <v>3988.0972528575776</v>
      </c>
      <c r="L721" s="27"/>
      <c r="M721" s="48"/>
    </row>
    <row r="722" spans="1:13">
      <c r="A722" s="10">
        <v>44</v>
      </c>
      <c r="B722" s="2" t="s">
        <v>83</v>
      </c>
      <c r="C722" s="2" t="s">
        <v>65</v>
      </c>
      <c r="D722" s="2">
        <v>4305.739175045821</v>
      </c>
      <c r="E722" s="2">
        <v>3840.2319971217362</v>
      </c>
      <c r="F722" s="2">
        <v>372.27592160961012</v>
      </c>
      <c r="G722" s="2">
        <v>91.688386873538334</v>
      </c>
      <c r="H722" s="2">
        <v>0.30957250918473977</v>
      </c>
      <c r="I722" s="2">
        <v>5.4924154855357059E-2</v>
      </c>
      <c r="J722" s="2">
        <v>1.1783727768967514</v>
      </c>
      <c r="K722" s="7">
        <v>0</v>
      </c>
      <c r="L722" s="27"/>
      <c r="M722" s="48"/>
    </row>
    <row r="723" spans="1:13">
      <c r="A723" s="10">
        <v>45</v>
      </c>
      <c r="B723" s="2" t="s">
        <v>212</v>
      </c>
      <c r="D723" s="50">
        <v>100460.90368273015</v>
      </c>
      <c r="E723" s="50">
        <v>63330.632463176284</v>
      </c>
      <c r="F723" s="50">
        <v>5472.3678871595766</v>
      </c>
      <c r="G723" s="50">
        <v>23162.269982649763</v>
      </c>
      <c r="H723" s="50">
        <v>2668.9566700484565</v>
      </c>
      <c r="I723" s="50">
        <v>1699.682931806334</v>
      </c>
      <c r="J723" s="50">
        <v>138.89649503216097</v>
      </c>
      <c r="K723" s="50">
        <v>3988.0972528575776</v>
      </c>
      <c r="L723" s="27"/>
      <c r="M723" s="48"/>
    </row>
    <row r="724" spans="1:13">
      <c r="D724" s="23"/>
      <c r="E724" s="23"/>
      <c r="F724" s="23"/>
      <c r="G724" s="23"/>
      <c r="H724" s="23"/>
      <c r="I724" s="23"/>
      <c r="J724" s="23"/>
      <c r="K724" s="23"/>
      <c r="L724" s="27"/>
      <c r="M724" s="48"/>
    </row>
    <row r="729" spans="1:13">
      <c r="A729" s="1" t="str">
        <f>+$A$1</f>
        <v>PRESENT RATE STRUCTURE</v>
      </c>
      <c r="F729" s="3" t="s">
        <v>1</v>
      </c>
      <c r="G729" s="3"/>
      <c r="H729" s="3"/>
      <c r="I729" s="3"/>
      <c r="M729" s="44" t="s">
        <v>213</v>
      </c>
    </row>
    <row r="730" spans="1:13">
      <c r="A730" s="1" t="str">
        <f>+$A$2</f>
        <v xml:space="preserve">PROD. CAP. ALLOC. METHOD: 4 CP </v>
      </c>
      <c r="F730" s="6" t="s">
        <v>4</v>
      </c>
      <c r="G730" s="6"/>
      <c r="H730" s="6"/>
      <c r="I730" s="6"/>
      <c r="L730" s="4"/>
      <c r="M730" s="8"/>
    </row>
    <row r="731" spans="1:13">
      <c r="A731" s="1" t="str">
        <f>+$A$3</f>
        <v>PROJECTED CALENDAR YEAR 2025; FULLY ADJUSTED DATA</v>
      </c>
      <c r="F731" s="6" t="s">
        <v>6</v>
      </c>
      <c r="M731" s="48"/>
    </row>
    <row r="732" spans="1:13">
      <c r="A732" s="1" t="str">
        <f>+$A$4</f>
        <v>MINIMUM DISTRIBUTION SYSTEM (MDS) EMPLOYED</v>
      </c>
      <c r="B732" s="23"/>
      <c r="F732" s="6"/>
      <c r="G732" s="6"/>
      <c r="H732" s="6"/>
      <c r="I732" s="6"/>
      <c r="M732" s="48"/>
    </row>
    <row r="733" spans="1:13">
      <c r="A733" s="1" t="str">
        <f>+$A$5</f>
        <v>Tampa Electric 2025 OB Budget</v>
      </c>
      <c r="F733" s="6" t="s">
        <v>203</v>
      </c>
      <c r="G733" s="6"/>
      <c r="H733" s="6"/>
      <c r="I733" s="6"/>
      <c r="M733" s="48"/>
    </row>
    <row r="734" spans="1:13">
      <c r="F734" s="6"/>
      <c r="G734" s="6"/>
      <c r="H734" s="6"/>
      <c r="I734" s="6"/>
      <c r="M734" s="48"/>
    </row>
    <row r="735" spans="1:13">
      <c r="F735" s="6"/>
      <c r="G735" s="6"/>
      <c r="H735" s="6"/>
      <c r="I735" s="6"/>
      <c r="M735" s="48"/>
    </row>
    <row r="736" spans="1:13">
      <c r="M736" s="48"/>
    </row>
    <row r="737" spans="1:13">
      <c r="M737" s="48"/>
    </row>
    <row r="738" spans="1:13" ht="30">
      <c r="A738" s="16" t="s">
        <v>10</v>
      </c>
      <c r="B738" s="54"/>
      <c r="C738" s="54"/>
      <c r="D738" s="18" t="s">
        <v>11</v>
      </c>
      <c r="E738" s="19" t="s">
        <v>12</v>
      </c>
      <c r="F738" s="19" t="s">
        <v>13</v>
      </c>
      <c r="G738" s="19" t="s">
        <v>14</v>
      </c>
      <c r="H738" s="19" t="s">
        <v>15</v>
      </c>
      <c r="I738" s="19" t="s">
        <v>16</v>
      </c>
      <c r="J738" s="18" t="s">
        <v>17</v>
      </c>
      <c r="K738" s="18" t="s">
        <v>18</v>
      </c>
      <c r="L738" s="20"/>
      <c r="M738" s="21" t="s">
        <v>120</v>
      </c>
    </row>
    <row r="739" spans="1:13">
      <c r="M739" s="48"/>
    </row>
    <row r="740" spans="1:13">
      <c r="A740" s="10">
        <v>46</v>
      </c>
      <c r="B740" s="26" t="s">
        <v>214</v>
      </c>
    </row>
    <row r="741" spans="1:13">
      <c r="A741" s="10">
        <v>47</v>
      </c>
      <c r="B741" s="2" t="s">
        <v>97</v>
      </c>
      <c r="C741" s="2" t="s">
        <v>68</v>
      </c>
      <c r="D741" s="23">
        <v>629.49179060332824</v>
      </c>
      <c r="E741" s="2">
        <v>376.68390397482256</v>
      </c>
      <c r="F741" s="2">
        <v>29.951405599491885</v>
      </c>
      <c r="G741" s="2">
        <v>184.81438565334139</v>
      </c>
      <c r="H741" s="2">
        <v>21.945261943971463</v>
      </c>
      <c r="I741" s="2">
        <v>15.735144767914557</v>
      </c>
      <c r="J741" s="2">
        <v>0.36168866378639397</v>
      </c>
      <c r="K741" s="2">
        <v>0</v>
      </c>
      <c r="L741" s="2"/>
      <c r="M741" s="2">
        <v>123</v>
      </c>
    </row>
    <row r="742" spans="1:13">
      <c r="A742" s="10">
        <v>48</v>
      </c>
      <c r="B742" s="2" t="s">
        <v>97</v>
      </c>
      <c r="C742" s="2" t="s">
        <v>76</v>
      </c>
      <c r="D742" s="23">
        <v>47.341460586045002</v>
      </c>
      <c r="E742" s="23">
        <v>23.890119389940729</v>
      </c>
      <c r="F742" s="23">
        <v>2.207726696774559</v>
      </c>
      <c r="G742" s="23">
        <v>16.446706381654472</v>
      </c>
      <c r="H742" s="23">
        <v>2.6180512132815696</v>
      </c>
      <c r="I742" s="23">
        <v>1.9287493904033337</v>
      </c>
      <c r="J742" s="23">
        <v>0.25010751399033992</v>
      </c>
      <c r="K742" s="23">
        <v>0</v>
      </c>
      <c r="L742" s="23"/>
      <c r="M742" s="2">
        <v>204</v>
      </c>
    </row>
    <row r="743" spans="1:13">
      <c r="A743" s="10">
        <v>49</v>
      </c>
      <c r="B743" s="2" t="s">
        <v>98</v>
      </c>
      <c r="C743" s="2" t="s">
        <v>68</v>
      </c>
      <c r="D743" s="23">
        <v>49.656656751753495</v>
      </c>
      <c r="E743" s="23">
        <v>29.714229165182282</v>
      </c>
      <c r="F743" s="23">
        <v>2.3626784166018195</v>
      </c>
      <c r="G743" s="23">
        <v>14.578847013045772</v>
      </c>
      <c r="H743" s="23">
        <v>1.7311239891384023</v>
      </c>
      <c r="I743" s="23">
        <v>1.2412468190103061</v>
      </c>
      <c r="J743" s="23">
        <v>2.8531348774902317E-2</v>
      </c>
      <c r="K743" s="23">
        <v>0</v>
      </c>
      <c r="L743" s="27"/>
      <c r="M743" s="7">
        <v>117</v>
      </c>
    </row>
    <row r="744" spans="1:13">
      <c r="A744" s="10">
        <v>50</v>
      </c>
      <c r="B744" s="2" t="s">
        <v>79</v>
      </c>
      <c r="C744" s="2" t="s">
        <v>68</v>
      </c>
      <c r="D744" s="23">
        <v>53.903683129404769</v>
      </c>
      <c r="E744" s="23">
        <v>32.255622873723638</v>
      </c>
      <c r="F744" s="23">
        <v>2.5647531879135417</v>
      </c>
      <c r="G744" s="23">
        <v>15.825744244361319</v>
      </c>
      <c r="H744" s="23">
        <v>1.8791832771732551</v>
      </c>
      <c r="I744" s="23">
        <v>1.3474079729491757</v>
      </c>
      <c r="J744" s="23">
        <v>3.09715732838288E-2</v>
      </c>
      <c r="K744" s="23">
        <v>0</v>
      </c>
      <c r="L744" s="27"/>
      <c r="M744" s="7">
        <v>117</v>
      </c>
    </row>
    <row r="745" spans="1:13">
      <c r="A745" s="10">
        <v>51</v>
      </c>
      <c r="B745" s="2" t="s">
        <v>80</v>
      </c>
      <c r="C745" s="2" t="s">
        <v>68</v>
      </c>
      <c r="D745" s="23">
        <v>107.77398150778541</v>
      </c>
      <c r="E745" s="23">
        <v>67.080251775734297</v>
      </c>
      <c r="F745" s="23">
        <v>4.7709157475451667</v>
      </c>
      <c r="G745" s="23">
        <v>31.944259765087605</v>
      </c>
      <c r="H745" s="23">
        <v>3.3598938531258034</v>
      </c>
      <c r="I745" s="23">
        <v>2.294070068330226E-6</v>
      </c>
      <c r="J745" s="23">
        <v>0.61865807222249003</v>
      </c>
      <c r="K745" s="23">
        <v>0</v>
      </c>
      <c r="L745" s="27"/>
      <c r="M745" s="7">
        <v>105</v>
      </c>
    </row>
    <row r="746" spans="1:13">
      <c r="A746" s="10">
        <v>52</v>
      </c>
      <c r="B746" s="2" t="s">
        <v>81</v>
      </c>
      <c r="C746" s="2" t="s">
        <v>68</v>
      </c>
      <c r="D746" s="23">
        <v>30.398343956969114</v>
      </c>
      <c r="E746" s="23">
        <v>22.179642839235715</v>
      </c>
      <c r="F746" s="23">
        <v>1.7859014309403207</v>
      </c>
      <c r="G746" s="23">
        <v>6.3228358599432459</v>
      </c>
      <c r="H746" s="23">
        <v>0</v>
      </c>
      <c r="I746" s="23">
        <v>0</v>
      </c>
      <c r="J746" s="23">
        <v>0.10996382684982961</v>
      </c>
      <c r="K746" s="23">
        <v>0</v>
      </c>
      <c r="L746" s="27"/>
      <c r="M746" s="7">
        <v>106</v>
      </c>
    </row>
    <row r="747" spans="1:13">
      <c r="A747" s="10">
        <v>53</v>
      </c>
      <c r="B747" s="2" t="s">
        <v>82</v>
      </c>
      <c r="C747" s="2" t="s">
        <v>65</v>
      </c>
      <c r="D747" s="23">
        <v>190.00254330230644</v>
      </c>
      <c r="E747" s="23">
        <v>132.01378802511226</v>
      </c>
      <c r="F747" s="23">
        <v>14.241350852677355</v>
      </c>
      <c r="G747" s="23">
        <v>4.4431813539952714</v>
      </c>
      <c r="H747" s="23">
        <v>0.12903456169633462</v>
      </c>
      <c r="I747" s="23">
        <v>0.13575868602979579</v>
      </c>
      <c r="J747" s="23">
        <v>6.243222280000154E-2</v>
      </c>
      <c r="K747" s="23">
        <v>38.976997599995443</v>
      </c>
      <c r="L747" s="27"/>
      <c r="M747" s="7">
        <v>907</v>
      </c>
    </row>
    <row r="748" spans="1:13">
      <c r="A748" s="10">
        <v>54</v>
      </c>
      <c r="B748" s="2" t="s">
        <v>83</v>
      </c>
      <c r="C748" s="2" t="s">
        <v>65</v>
      </c>
      <c r="D748" s="23">
        <v>23.009894132233089</v>
      </c>
      <c r="E748" s="23">
        <v>20.522221180767371</v>
      </c>
      <c r="F748" s="23">
        <v>1.9894445984702438</v>
      </c>
      <c r="G748" s="23">
        <v>0.48998325011010341</v>
      </c>
      <c r="H748" s="23">
        <v>1.6543572132454614E-3</v>
      </c>
      <c r="I748" s="23">
        <v>2.9351498944677542E-4</v>
      </c>
      <c r="J748" s="23">
        <v>6.2972306826762723E-3</v>
      </c>
      <c r="K748" s="23">
        <v>0</v>
      </c>
      <c r="L748" s="27"/>
      <c r="M748" s="7">
        <v>412</v>
      </c>
    </row>
    <row r="749" spans="1:13">
      <c r="A749" s="10">
        <v>55</v>
      </c>
      <c r="B749" s="2" t="s">
        <v>215</v>
      </c>
      <c r="D749" s="50">
        <v>1131.5783539698255</v>
      </c>
      <c r="E749" s="50">
        <v>704.33977922451879</v>
      </c>
      <c r="F749" s="50">
        <v>59.874176530414886</v>
      </c>
      <c r="G749" s="50">
        <v>274.86594352153924</v>
      </c>
      <c r="H749" s="50">
        <v>31.664203195600074</v>
      </c>
      <c r="I749" s="50">
        <v>20.388603445366684</v>
      </c>
      <c r="J749" s="50">
        <v>1.4686504523904624</v>
      </c>
      <c r="K749" s="50">
        <v>38.976997599995443</v>
      </c>
      <c r="L749" s="27"/>
      <c r="M749" s="48"/>
    </row>
    <row r="750" spans="1:13">
      <c r="A750" s="10">
        <v>56</v>
      </c>
      <c r="D750" s="2" t="s">
        <v>23</v>
      </c>
      <c r="E750" s="2" t="s">
        <v>23</v>
      </c>
      <c r="F750" s="2" t="s">
        <v>23</v>
      </c>
      <c r="G750" s="2" t="s">
        <v>23</v>
      </c>
      <c r="H750" s="2" t="s">
        <v>23</v>
      </c>
      <c r="I750" s="2" t="s">
        <v>23</v>
      </c>
      <c r="J750" s="2" t="s">
        <v>23</v>
      </c>
      <c r="K750" s="2" t="s">
        <v>23</v>
      </c>
      <c r="M750" s="48"/>
    </row>
    <row r="751" spans="1:13">
      <c r="A751" s="10">
        <v>57</v>
      </c>
      <c r="D751" s="2" t="s">
        <v>23</v>
      </c>
      <c r="E751" s="2" t="s">
        <v>23</v>
      </c>
      <c r="F751" s="2" t="s">
        <v>23</v>
      </c>
      <c r="G751" s="2" t="s">
        <v>23</v>
      </c>
      <c r="H751" s="2" t="s">
        <v>23</v>
      </c>
      <c r="I751" s="2" t="s">
        <v>23</v>
      </c>
      <c r="J751" s="2" t="s">
        <v>23</v>
      </c>
      <c r="K751" s="2" t="s">
        <v>23</v>
      </c>
      <c r="M751" s="48"/>
    </row>
    <row r="752" spans="1:13">
      <c r="A752" s="10">
        <v>58</v>
      </c>
      <c r="B752" s="26" t="s">
        <v>216</v>
      </c>
      <c r="D752" s="2" t="s">
        <v>23</v>
      </c>
      <c r="E752" s="2" t="s">
        <v>23</v>
      </c>
      <c r="F752" s="2" t="s">
        <v>23</v>
      </c>
      <c r="G752" s="2" t="s">
        <v>23</v>
      </c>
      <c r="H752" s="2" t="s">
        <v>23</v>
      </c>
      <c r="I752" s="2" t="s">
        <v>23</v>
      </c>
      <c r="J752" s="2" t="s">
        <v>23</v>
      </c>
      <c r="K752" s="2" t="s">
        <v>23</v>
      </c>
      <c r="M752" s="48"/>
    </row>
    <row r="753" spans="1:13">
      <c r="A753" s="10">
        <v>59</v>
      </c>
      <c r="B753" s="2" t="s">
        <v>97</v>
      </c>
      <c r="C753" s="2" t="s">
        <v>68</v>
      </c>
      <c r="D753" s="2">
        <v>51196.76332643682</v>
      </c>
      <c r="E753" s="2">
        <v>30635.819193438234</v>
      </c>
      <c r="F753" s="2">
        <v>2435.9571429861203</v>
      </c>
      <c r="G753" s="2">
        <v>15031.01152843678</v>
      </c>
      <c r="H753" s="2">
        <v>1784.814986713867</v>
      </c>
      <c r="I753" s="2">
        <v>1279.7442232217775</v>
      </c>
      <c r="J753" s="2">
        <v>29.41625164004051</v>
      </c>
      <c r="K753" s="2">
        <v>0</v>
      </c>
      <c r="M753" s="48"/>
    </row>
    <row r="754" spans="1:13">
      <c r="A754" s="10">
        <v>60</v>
      </c>
      <c r="B754" s="2" t="s">
        <v>97</v>
      </c>
      <c r="C754" s="2" t="s">
        <v>76</v>
      </c>
      <c r="D754" s="23">
        <v>5739.4427931324281</v>
      </c>
      <c r="E754" s="23">
        <v>2896.3190375264148</v>
      </c>
      <c r="F754" s="23">
        <v>267.65378427601604</v>
      </c>
      <c r="G754" s="23">
        <v>1993.91673269956</v>
      </c>
      <c r="H754" s="23">
        <v>317.39948413314949</v>
      </c>
      <c r="I754" s="23">
        <v>233.83196571193457</v>
      </c>
      <c r="J754" s="23">
        <v>30.321788785352023</v>
      </c>
      <c r="K754" s="23">
        <v>0</v>
      </c>
      <c r="L754" s="27"/>
      <c r="M754" s="48"/>
    </row>
    <row r="755" spans="1:13">
      <c r="A755" s="10">
        <v>61</v>
      </c>
      <c r="B755" s="2" t="s">
        <v>98</v>
      </c>
      <c r="C755" s="2" t="s">
        <v>68</v>
      </c>
      <c r="D755" s="23">
        <v>3579.9638856632282</v>
      </c>
      <c r="E755" s="23">
        <v>2142.2277346111746</v>
      </c>
      <c r="F755" s="23">
        <v>170.33574062699682</v>
      </c>
      <c r="G755" s="23">
        <v>1051.0523505888277</v>
      </c>
      <c r="H755" s="23">
        <v>124.80424112527267</v>
      </c>
      <c r="I755" s="23">
        <v>89.486869957155179</v>
      </c>
      <c r="J755" s="23">
        <v>2.0569487538003699</v>
      </c>
      <c r="K755" s="23">
        <v>0</v>
      </c>
      <c r="L755" s="27"/>
      <c r="M755" s="48"/>
    </row>
    <row r="756" spans="1:13">
      <c r="A756" s="10">
        <v>62</v>
      </c>
      <c r="B756" s="2" t="s">
        <v>79</v>
      </c>
      <c r="C756" s="2" t="s">
        <v>68</v>
      </c>
      <c r="D756" s="23">
        <v>4117.6248100187522</v>
      </c>
      <c r="E756" s="23">
        <v>2463.9606293433521</v>
      </c>
      <c r="F756" s="23">
        <v>195.9178064470064</v>
      </c>
      <c r="G756" s="23">
        <v>1208.9058363814486</v>
      </c>
      <c r="H756" s="23">
        <v>143.54810720605366</v>
      </c>
      <c r="I756" s="23">
        <v>102.92655671252398</v>
      </c>
      <c r="J756" s="23">
        <v>2.3658739283668626</v>
      </c>
      <c r="K756" s="23">
        <v>0</v>
      </c>
      <c r="L756" s="27"/>
      <c r="M756" s="48"/>
    </row>
    <row r="757" spans="1:13">
      <c r="A757" s="10">
        <v>63</v>
      </c>
      <c r="B757" s="2" t="s">
        <v>80</v>
      </c>
      <c r="C757" s="2" t="s">
        <v>68</v>
      </c>
      <c r="D757" s="23">
        <v>10149.392390076588</v>
      </c>
      <c r="E757" s="23">
        <v>6317.1443364359475</v>
      </c>
      <c r="F757" s="23">
        <v>449.29114898045736</v>
      </c>
      <c r="G757" s="23">
        <v>3008.2847680911659</v>
      </c>
      <c r="H757" s="23">
        <v>316.41107275893614</v>
      </c>
      <c r="I757" s="23">
        <v>2.1603931642936769E-4</v>
      </c>
      <c r="J757" s="23">
        <v>58.260847770765587</v>
      </c>
      <c r="K757" s="23">
        <v>0</v>
      </c>
      <c r="L757" s="27"/>
      <c r="M757" s="48"/>
    </row>
    <row r="758" spans="1:13">
      <c r="A758" s="10">
        <v>64</v>
      </c>
      <c r="B758" s="2" t="s">
        <v>81</v>
      </c>
      <c r="C758" s="2" t="s">
        <v>68</v>
      </c>
      <c r="D758" s="23">
        <v>2849.6250456569906</v>
      </c>
      <c r="E758" s="23">
        <v>2079.1812155254847</v>
      </c>
      <c r="F758" s="23">
        <v>167.41535176673528</v>
      </c>
      <c r="G758" s="23">
        <v>592.72016434769273</v>
      </c>
      <c r="H758" s="23">
        <v>0</v>
      </c>
      <c r="I758" s="23">
        <v>0</v>
      </c>
      <c r="J758" s="23">
        <v>10.308314017077343</v>
      </c>
      <c r="K758" s="23">
        <v>0</v>
      </c>
      <c r="L758" s="27"/>
      <c r="M758" s="48"/>
    </row>
    <row r="759" spans="1:13">
      <c r="A759" s="10">
        <v>65</v>
      </c>
      <c r="B759" s="2" t="s">
        <v>82</v>
      </c>
      <c r="C759" s="2" t="s">
        <v>65</v>
      </c>
      <c r="D759" s="23">
        <v>19630.920716537123</v>
      </c>
      <c r="E759" s="23">
        <v>13639.565877217698</v>
      </c>
      <c r="F759" s="23">
        <v>1471.4057223985794</v>
      </c>
      <c r="G759" s="23">
        <v>459.06617550218044</v>
      </c>
      <c r="H759" s="23">
        <v>13.331754440379191</v>
      </c>
      <c r="I759" s="23">
        <v>14.026485939148088</v>
      </c>
      <c r="J759" s="23">
        <v>6.4504505815693163</v>
      </c>
      <c r="K759" s="23">
        <v>4027.0742504575728</v>
      </c>
      <c r="L759" s="27"/>
      <c r="M759" s="48"/>
    </row>
    <row r="760" spans="1:13">
      <c r="A760" s="10">
        <v>66</v>
      </c>
      <c r="B760" s="2" t="s">
        <v>83</v>
      </c>
      <c r="C760" s="2" t="s">
        <v>65</v>
      </c>
      <c r="D760" s="17">
        <v>4328.749069178054</v>
      </c>
      <c r="E760" s="17">
        <v>3860.7542183025034</v>
      </c>
      <c r="F760" s="17">
        <v>374.26536620808037</v>
      </c>
      <c r="G760" s="17">
        <v>92.178370123648435</v>
      </c>
      <c r="H760" s="17">
        <v>0.31122686639798525</v>
      </c>
      <c r="I760" s="17">
        <v>5.5217669844803835E-2</v>
      </c>
      <c r="J760" s="17">
        <v>1.1846700075794276</v>
      </c>
      <c r="K760" s="17">
        <v>0</v>
      </c>
      <c r="L760" s="27"/>
      <c r="M760" s="48"/>
    </row>
    <row r="761" spans="1:13">
      <c r="A761" s="10">
        <v>67</v>
      </c>
      <c r="D761" s="23" t="s">
        <v>23</v>
      </c>
      <c r="E761" s="23" t="s">
        <v>23</v>
      </c>
      <c r="F761" s="23" t="s">
        <v>23</v>
      </c>
      <c r="G761" s="23" t="s">
        <v>23</v>
      </c>
      <c r="H761" s="23" t="s">
        <v>23</v>
      </c>
      <c r="I761" s="23" t="s">
        <v>23</v>
      </c>
      <c r="J761" s="23" t="s">
        <v>23</v>
      </c>
      <c r="K761" s="23" t="s">
        <v>23</v>
      </c>
      <c r="L761" s="27"/>
      <c r="M761" s="48"/>
    </row>
    <row r="762" spans="1:13" ht="15.75" thickBot="1">
      <c r="A762" s="10">
        <v>68</v>
      </c>
      <c r="B762" s="2" t="s">
        <v>217</v>
      </c>
      <c r="D762" s="32">
        <v>101592.48203669998</v>
      </c>
      <c r="E762" s="32">
        <v>64034.972242400821</v>
      </c>
      <c r="F762" s="32">
        <v>5532.2420636899915</v>
      </c>
      <c r="G762" s="32">
        <v>23437.135926171301</v>
      </c>
      <c r="H762" s="32">
        <v>2700.6208732440564</v>
      </c>
      <c r="I762" s="32">
        <v>1720.0715352517007</v>
      </c>
      <c r="J762" s="32">
        <v>140.36514548455145</v>
      </c>
      <c r="K762" s="32">
        <v>4027.0742504575728</v>
      </c>
      <c r="L762" s="27"/>
    </row>
    <row r="763" spans="1:13" ht="15.75" thickTop="1"/>
    <row r="773" spans="1:9" s="7" customFormat="1" ht="14.25">
      <c r="A773" s="10"/>
      <c r="B773" s="2"/>
      <c r="C773" s="2"/>
      <c r="D773" s="2"/>
      <c r="E773" s="2"/>
      <c r="F773" s="2"/>
      <c r="G773" s="2"/>
      <c r="H773" s="2"/>
      <c r="I773" s="2"/>
    </row>
    <row r="774" spans="1:9" s="7" customFormat="1" ht="14.25">
      <c r="A774" s="10"/>
      <c r="B774" s="2"/>
      <c r="C774" s="2"/>
      <c r="D774" s="2"/>
      <c r="E774" s="2"/>
      <c r="F774" s="2"/>
      <c r="G774" s="2"/>
      <c r="H774" s="2"/>
      <c r="I774" s="2"/>
    </row>
    <row r="775" spans="1:9" s="7" customFormat="1" ht="14.25">
      <c r="A775" s="10"/>
      <c r="B775" s="2"/>
      <c r="C775" s="2"/>
      <c r="D775" s="2"/>
      <c r="E775" s="2"/>
      <c r="F775" s="2"/>
      <c r="G775" s="2"/>
      <c r="H775" s="2"/>
      <c r="I775" s="2"/>
    </row>
    <row r="776" spans="1:9" s="7" customFormat="1" ht="14.25">
      <c r="A776" s="10"/>
      <c r="B776" s="2"/>
      <c r="C776" s="2"/>
      <c r="D776" s="2"/>
      <c r="E776" s="2"/>
      <c r="F776" s="2"/>
      <c r="G776" s="2"/>
      <c r="H776" s="2"/>
      <c r="I776" s="2"/>
    </row>
    <row r="777" spans="1:9" s="7" customFormat="1" ht="14.25">
      <c r="A777" s="10"/>
      <c r="B777" s="2"/>
      <c r="C777" s="2"/>
      <c r="D777" s="2"/>
      <c r="E777" s="2"/>
      <c r="F777" s="2"/>
      <c r="G777" s="2"/>
      <c r="H777" s="2"/>
      <c r="I777" s="2"/>
    </row>
    <row r="778" spans="1:9" s="7" customFormat="1" ht="14.25">
      <c r="A778" s="10"/>
      <c r="B778" s="2"/>
      <c r="C778" s="2"/>
      <c r="D778" s="2"/>
      <c r="E778" s="2"/>
      <c r="F778" s="2"/>
      <c r="G778" s="2"/>
      <c r="H778" s="2"/>
      <c r="I778" s="2"/>
    </row>
    <row r="779" spans="1:9" s="7" customFormat="1" ht="14.25">
      <c r="A779" s="10"/>
      <c r="B779" s="2"/>
      <c r="C779" s="2"/>
      <c r="D779" s="2"/>
      <c r="E779" s="2"/>
      <c r="F779" s="2"/>
      <c r="G779" s="2"/>
      <c r="H779" s="2"/>
      <c r="I779" s="2"/>
    </row>
    <row r="780" spans="1:9" s="7" customFormat="1" ht="14.25">
      <c r="A780" s="10"/>
      <c r="B780" s="2"/>
      <c r="C780" s="2"/>
      <c r="D780" s="2"/>
      <c r="E780" s="2"/>
      <c r="F780" s="2"/>
      <c r="G780" s="2"/>
      <c r="H780" s="2"/>
      <c r="I780" s="2"/>
    </row>
    <row r="781" spans="1:9" s="7" customFormat="1" ht="14.25">
      <c r="A781" s="10"/>
      <c r="B781" s="2"/>
      <c r="C781" s="2"/>
      <c r="D781" s="2"/>
      <c r="E781" s="2"/>
      <c r="F781" s="2"/>
      <c r="G781" s="2"/>
      <c r="H781" s="2"/>
      <c r="I781" s="2"/>
    </row>
    <row r="782" spans="1:9" s="7" customFormat="1" ht="14.25">
      <c r="A782" s="10"/>
      <c r="B782" s="2"/>
      <c r="C782" s="2"/>
      <c r="D782" s="2"/>
      <c r="E782" s="2"/>
      <c r="F782" s="2"/>
      <c r="G782" s="2"/>
      <c r="H782" s="2"/>
      <c r="I782" s="2"/>
    </row>
    <row r="783" spans="1:9" s="7" customFormat="1" ht="14.25">
      <c r="A783" s="10"/>
      <c r="B783" s="2"/>
      <c r="C783" s="2"/>
      <c r="D783" s="2"/>
      <c r="E783" s="2"/>
      <c r="F783" s="2"/>
      <c r="G783" s="2"/>
      <c r="H783" s="2"/>
      <c r="I783" s="2"/>
    </row>
    <row r="784" spans="1:9" s="7" customFormat="1" ht="14.25">
      <c r="A784" s="10"/>
      <c r="B784" s="2"/>
      <c r="C784" s="2"/>
      <c r="D784" s="2"/>
      <c r="E784" s="2"/>
      <c r="F784" s="2"/>
      <c r="G784" s="2"/>
      <c r="H784" s="2"/>
      <c r="I784" s="2"/>
    </row>
    <row r="785" spans="1:13">
      <c r="J785" s="7"/>
      <c r="K785" s="7"/>
    </row>
    <row r="786" spans="1:13">
      <c r="J786" s="7"/>
      <c r="K786" s="7"/>
    </row>
    <row r="787" spans="1:13">
      <c r="J787" s="7"/>
      <c r="K787" s="7"/>
    </row>
    <row r="788" spans="1:13">
      <c r="J788" s="7"/>
      <c r="K788" s="7"/>
    </row>
    <row r="789" spans="1:13">
      <c r="J789" s="7"/>
      <c r="K789" s="7"/>
    </row>
    <row r="790" spans="1:13">
      <c r="A790" s="1" t="str">
        <f>+$A$1</f>
        <v>PRESENT RATE STRUCTURE</v>
      </c>
      <c r="F790" s="3" t="s">
        <v>1</v>
      </c>
      <c r="G790" s="3"/>
      <c r="H790" s="3"/>
      <c r="I790" s="3"/>
      <c r="M790" s="44" t="s">
        <v>218</v>
      </c>
    </row>
    <row r="791" spans="1:13">
      <c r="A791" s="1" t="str">
        <f>+$A$2</f>
        <v xml:space="preserve">PROD. CAP. ALLOC. METHOD: 4 CP </v>
      </c>
      <c r="B791" s="23"/>
      <c r="F791" s="6" t="s">
        <v>4</v>
      </c>
      <c r="G791" s="6"/>
      <c r="H791" s="6"/>
      <c r="I791" s="6"/>
      <c r="L791" s="4"/>
      <c r="M791" s="8"/>
    </row>
    <row r="792" spans="1:13">
      <c r="A792" s="1" t="str">
        <f>+$A$3</f>
        <v>PROJECTED CALENDAR YEAR 2025; FULLY ADJUSTED DATA</v>
      </c>
      <c r="F792" s="6" t="s">
        <v>6</v>
      </c>
    </row>
    <row r="793" spans="1:13">
      <c r="A793" s="1" t="str">
        <f>+$A$4</f>
        <v>MINIMUM DISTRIBUTION SYSTEM (MDS) EMPLOYED</v>
      </c>
      <c r="F793" s="6"/>
      <c r="G793" s="6"/>
      <c r="H793" s="6"/>
      <c r="I793" s="6"/>
    </row>
    <row r="794" spans="1:13">
      <c r="A794" s="1" t="str">
        <f>+$A$5</f>
        <v>Tampa Electric 2025 OB Budget</v>
      </c>
      <c r="F794" s="6" t="s">
        <v>219</v>
      </c>
      <c r="G794" s="6"/>
      <c r="H794" s="6"/>
      <c r="I794" s="6"/>
    </row>
    <row r="795" spans="1:13">
      <c r="F795" s="6"/>
      <c r="G795" s="6"/>
      <c r="H795" s="6"/>
      <c r="I795" s="6"/>
    </row>
    <row r="796" spans="1:13">
      <c r="A796" s="45" t="s">
        <v>220</v>
      </c>
      <c r="F796" s="6"/>
      <c r="G796" s="6"/>
      <c r="H796" s="6"/>
      <c r="I796" s="6"/>
    </row>
    <row r="797" spans="1:13">
      <c r="A797" s="45"/>
    </row>
    <row r="798" spans="1:13">
      <c r="A798" s="12"/>
      <c r="B798" s="45"/>
      <c r="C798" s="45"/>
      <c r="D798" s="45"/>
      <c r="E798" s="6"/>
      <c r="F798" s="45"/>
      <c r="G798" s="45"/>
      <c r="H798" s="45"/>
      <c r="I798" s="45"/>
      <c r="J798" s="6"/>
      <c r="K798" s="6"/>
      <c r="L798" s="46"/>
    </row>
    <row r="799" spans="1:13" ht="30">
      <c r="A799" s="16" t="s">
        <v>10</v>
      </c>
      <c r="B799" s="54"/>
      <c r="C799" s="54"/>
      <c r="D799" s="18" t="s">
        <v>11</v>
      </c>
      <c r="E799" s="19" t="s">
        <v>12</v>
      </c>
      <c r="F799" s="19" t="s">
        <v>13</v>
      </c>
      <c r="G799" s="19" t="s">
        <v>14</v>
      </c>
      <c r="H799" s="19" t="s">
        <v>15</v>
      </c>
      <c r="I799" s="19" t="s">
        <v>16</v>
      </c>
      <c r="J799" s="18" t="s">
        <v>17</v>
      </c>
      <c r="K799" s="18" t="s">
        <v>18</v>
      </c>
      <c r="L799" s="20"/>
      <c r="M799" s="21" t="s">
        <v>120</v>
      </c>
    </row>
    <row r="801" spans="1:13">
      <c r="A801" s="10">
        <v>1</v>
      </c>
      <c r="B801" s="26" t="s">
        <v>24</v>
      </c>
    </row>
    <row r="802" spans="1:13">
      <c r="A802" s="10">
        <v>2</v>
      </c>
      <c r="B802" s="2" t="s">
        <v>221</v>
      </c>
      <c r="C802" s="2" t="s">
        <v>63</v>
      </c>
      <c r="D802" s="2">
        <v>1480725.4995300001</v>
      </c>
      <c r="E802" s="2">
        <v>920603.76833999995</v>
      </c>
      <c r="F802" s="2">
        <v>95214.926359999998</v>
      </c>
      <c r="G802" s="2">
        <v>310482.26285000006</v>
      </c>
      <c r="H802" s="2">
        <v>44352.932979999998</v>
      </c>
      <c r="I802" s="2">
        <v>23795.302800000001</v>
      </c>
      <c r="J802" s="2">
        <v>3570.4600599999999</v>
      </c>
      <c r="K802" s="2">
        <v>82705.846140000009</v>
      </c>
    </row>
    <row r="803" spans="1:13">
      <c r="A803" s="10">
        <v>3</v>
      </c>
      <c r="B803" s="2" t="s">
        <v>97</v>
      </c>
      <c r="C803" s="2" t="s">
        <v>68</v>
      </c>
      <c r="D803" s="23">
        <v>1850.9373105288489</v>
      </c>
      <c r="E803" s="23">
        <v>1107.5891736005412</v>
      </c>
      <c r="F803" s="23">
        <v>88.068144739025456</v>
      </c>
      <c r="G803" s="23">
        <v>543.42224479270044</v>
      </c>
      <c r="H803" s="23">
        <v>64.527138761404018</v>
      </c>
      <c r="I803" s="23">
        <v>46.267110981052831</v>
      </c>
      <c r="J803" s="23">
        <v>1.0634976541249617</v>
      </c>
      <c r="K803" s="23">
        <v>0</v>
      </c>
      <c r="L803" s="27"/>
    </row>
    <row r="804" spans="1:13">
      <c r="A804" s="10">
        <v>4</v>
      </c>
      <c r="B804" s="2" t="s">
        <v>97</v>
      </c>
      <c r="C804" s="2" t="s">
        <v>76</v>
      </c>
      <c r="D804" s="23">
        <v>676.23211532694529</v>
      </c>
      <c r="E804" s="23">
        <v>215.53422605966043</v>
      </c>
      <c r="F804" s="23">
        <v>32.837066834095225</v>
      </c>
      <c r="G804" s="23">
        <v>328.8226574799254</v>
      </c>
      <c r="H804" s="23">
        <v>62.288511251204767</v>
      </c>
      <c r="I804" s="23">
        <v>32.806740499448999</v>
      </c>
      <c r="J804" s="23">
        <v>3.9429132026103617</v>
      </c>
      <c r="K804" s="23">
        <v>0</v>
      </c>
      <c r="L804" s="27"/>
    </row>
    <row r="805" spans="1:13">
      <c r="A805" s="10">
        <v>5</v>
      </c>
      <c r="B805" s="2" t="s">
        <v>98</v>
      </c>
      <c r="C805" s="2" t="s">
        <v>68</v>
      </c>
      <c r="D805" s="23">
        <v>931.87196742411015</v>
      </c>
      <c r="E805" s="23">
        <v>557.6262882754686</v>
      </c>
      <c r="F805" s="23">
        <v>44.33874385615924</v>
      </c>
      <c r="G805" s="23">
        <v>273.59109004740509</v>
      </c>
      <c r="H805" s="23">
        <v>32.486800826688992</v>
      </c>
      <c r="I805" s="23">
        <v>23.293616424331809</v>
      </c>
      <c r="J805" s="23">
        <v>0.53542799405626174</v>
      </c>
      <c r="K805" s="23">
        <v>0</v>
      </c>
      <c r="L805" s="23"/>
      <c r="M805" s="2"/>
    </row>
    <row r="806" spans="1:13">
      <c r="A806" s="10">
        <v>6</v>
      </c>
      <c r="B806" s="2" t="s">
        <v>79</v>
      </c>
      <c r="C806" s="2" t="s">
        <v>68</v>
      </c>
      <c r="D806" s="23">
        <v>255.65801465886253</v>
      </c>
      <c r="E806" s="23">
        <v>152.98413812808121</v>
      </c>
      <c r="F806" s="23">
        <v>12.164283960668296</v>
      </c>
      <c r="G806" s="23">
        <v>75.059404462201428</v>
      </c>
      <c r="H806" s="23">
        <v>8.9127168670256047</v>
      </c>
      <c r="I806" s="23">
        <v>6.390577179535903</v>
      </c>
      <c r="J806" s="23">
        <v>0.14689406135006297</v>
      </c>
      <c r="K806" s="23">
        <v>0</v>
      </c>
      <c r="L806" s="27"/>
    </row>
    <row r="807" spans="1:13">
      <c r="A807" s="10">
        <v>7</v>
      </c>
      <c r="B807" s="2" t="s">
        <v>80</v>
      </c>
      <c r="C807" s="2" t="s">
        <v>68</v>
      </c>
      <c r="D807" s="23">
        <v>14762.743231526365</v>
      </c>
      <c r="E807" s="23">
        <v>9188.567769483112</v>
      </c>
      <c r="F807" s="23">
        <v>653.5139852392582</v>
      </c>
      <c r="G807" s="23">
        <v>4375.6841682526183</v>
      </c>
      <c r="H807" s="23">
        <v>460.23399660053281</v>
      </c>
      <c r="I807" s="23">
        <v>3.1423880699297342E-4</v>
      </c>
      <c r="J807" s="23">
        <v>84.742997712040122</v>
      </c>
      <c r="K807" s="23">
        <v>0</v>
      </c>
      <c r="L807" s="27"/>
    </row>
    <row r="808" spans="1:13">
      <c r="A808" s="10">
        <v>8</v>
      </c>
      <c r="B808" s="2" t="s">
        <v>81</v>
      </c>
      <c r="C808" s="2" t="s">
        <v>68</v>
      </c>
      <c r="D808" s="23">
        <v>207.55599700438333</v>
      </c>
      <c r="E808" s="23">
        <v>151.43975899526919</v>
      </c>
      <c r="F808" s="23">
        <v>12.193906108013241</v>
      </c>
      <c r="G808" s="23">
        <v>43.171512983184094</v>
      </c>
      <c r="H808" s="23">
        <v>0</v>
      </c>
      <c r="I808" s="23">
        <v>0</v>
      </c>
      <c r="J808" s="23">
        <v>0.75081891791678412</v>
      </c>
      <c r="K808" s="23">
        <v>0</v>
      </c>
      <c r="L808" s="27"/>
    </row>
    <row r="809" spans="1:13">
      <c r="A809" s="10">
        <v>9</v>
      </c>
      <c r="B809" s="2" t="s">
        <v>82</v>
      </c>
      <c r="C809" s="2" t="s">
        <v>65</v>
      </c>
      <c r="D809" s="23">
        <v>540.0405410636132</v>
      </c>
      <c r="E809" s="23">
        <v>375.22022744457303</v>
      </c>
      <c r="F809" s="23">
        <v>40.47791511779868</v>
      </c>
      <c r="G809" s="23">
        <v>12.628768124632975</v>
      </c>
      <c r="H809" s="23">
        <v>0.36675243027417331</v>
      </c>
      <c r="I809" s="23">
        <v>0.38586427835845782</v>
      </c>
      <c r="J809" s="23">
        <v>0.17744989511573345</v>
      </c>
      <c r="K809" s="23">
        <v>110.78356377286018</v>
      </c>
      <c r="L809" s="27"/>
    </row>
    <row r="810" spans="1:13" ht="30" customHeight="1">
      <c r="A810" s="10">
        <v>10</v>
      </c>
      <c r="B810" s="2" t="s">
        <v>83</v>
      </c>
      <c r="C810" s="2" t="s">
        <v>65</v>
      </c>
      <c r="D810" s="17">
        <v>18521.185494191526</v>
      </c>
      <c r="E810" s="17">
        <v>16523.463256686195</v>
      </c>
      <c r="F810" s="17">
        <v>1601.3939745606676</v>
      </c>
      <c r="G810" s="17">
        <v>391.63923063231243</v>
      </c>
      <c r="H810" s="17">
        <v>3.7671811553707606E-3</v>
      </c>
      <c r="I810" s="17">
        <v>6.6837085014642532E-4</v>
      </c>
      <c r="J810" s="17">
        <v>4.6845967603424237</v>
      </c>
      <c r="K810" s="17">
        <v>0</v>
      </c>
      <c r="L810" s="27"/>
    </row>
    <row r="811" spans="1:13">
      <c r="A811" s="10">
        <v>11</v>
      </c>
      <c r="B811" s="2" t="s">
        <v>24</v>
      </c>
      <c r="D811" s="50">
        <v>1518471.7242017249</v>
      </c>
      <c r="E811" s="50">
        <v>948876.19317867293</v>
      </c>
      <c r="F811" s="50">
        <v>97699.914380415677</v>
      </c>
      <c r="G811" s="50">
        <v>316526.281926775</v>
      </c>
      <c r="H811" s="50">
        <v>44981.752663918276</v>
      </c>
      <c r="I811" s="50">
        <v>23904.447691972389</v>
      </c>
      <c r="J811" s="50">
        <v>3666.5046561975564</v>
      </c>
      <c r="K811" s="50">
        <v>82816.629703772865</v>
      </c>
      <c r="L811" s="27"/>
    </row>
    <row r="812" spans="1:13">
      <c r="A812" s="10">
        <v>12</v>
      </c>
      <c r="D812" s="2" t="s">
        <v>23</v>
      </c>
      <c r="E812" s="2" t="s">
        <v>23</v>
      </c>
      <c r="F812" s="2" t="s">
        <v>23</v>
      </c>
      <c r="G812" s="2" t="s">
        <v>23</v>
      </c>
      <c r="H812" s="2" t="s">
        <v>23</v>
      </c>
      <c r="I812" s="2" t="s">
        <v>23</v>
      </c>
      <c r="J812" s="2" t="s">
        <v>23</v>
      </c>
      <c r="K812" s="2" t="s">
        <v>23</v>
      </c>
    </row>
    <row r="813" spans="1:13">
      <c r="A813" s="10">
        <v>13</v>
      </c>
      <c r="B813" s="26" t="s">
        <v>222</v>
      </c>
      <c r="D813" s="2" t="s">
        <v>23</v>
      </c>
      <c r="E813" s="2" t="s">
        <v>23</v>
      </c>
      <c r="F813" s="2" t="s">
        <v>23</v>
      </c>
      <c r="G813" s="2" t="s">
        <v>23</v>
      </c>
      <c r="H813" s="2" t="s">
        <v>23</v>
      </c>
      <c r="I813" s="2" t="s">
        <v>23</v>
      </c>
      <c r="J813" s="2" t="s">
        <v>23</v>
      </c>
      <c r="K813" s="2" t="s">
        <v>23</v>
      </c>
    </row>
    <row r="814" spans="1:13">
      <c r="A814" s="10">
        <v>14</v>
      </c>
      <c r="B814" s="2" t="s">
        <v>97</v>
      </c>
      <c r="C814" s="2" t="s">
        <v>68</v>
      </c>
      <c r="D814" s="2">
        <v>159622.03248406202</v>
      </c>
      <c r="E814" s="2">
        <v>95516.814125350924</v>
      </c>
      <c r="F814" s="2">
        <v>7594.8635215134655</v>
      </c>
      <c r="G814" s="2">
        <v>46863.911985262435</v>
      </c>
      <c r="H814" s="2">
        <v>5564.7227925474754</v>
      </c>
      <c r="I814" s="2">
        <v>3990.0056311746225</v>
      </c>
      <c r="J814" s="2">
        <v>91.714428213106416</v>
      </c>
      <c r="K814" s="2">
        <v>0</v>
      </c>
    </row>
    <row r="815" spans="1:13">
      <c r="A815" s="10">
        <v>15</v>
      </c>
      <c r="B815" s="2" t="s">
        <v>97</v>
      </c>
      <c r="C815" s="2" t="s">
        <v>76</v>
      </c>
      <c r="D815" s="2">
        <v>41606.418583842657</v>
      </c>
      <c r="E815" s="2">
        <v>20996.021141959634</v>
      </c>
      <c r="F815" s="2">
        <v>1940.278139449782</v>
      </c>
      <c r="G815" s="2">
        <v>14454.318510028865</v>
      </c>
      <c r="H815" s="2">
        <v>2300.8950992492</v>
      </c>
      <c r="I815" s="2">
        <v>1695.0967183320813</v>
      </c>
      <c r="J815" s="2">
        <v>219.80897482309194</v>
      </c>
      <c r="K815" s="2">
        <v>0</v>
      </c>
    </row>
    <row r="816" spans="1:13">
      <c r="A816" s="10">
        <v>16</v>
      </c>
      <c r="B816" s="2" t="s">
        <v>98</v>
      </c>
      <c r="C816" s="2" t="s">
        <v>68</v>
      </c>
      <c r="D816" s="2">
        <v>3639.0936003281759</v>
      </c>
      <c r="E816" s="2">
        <v>2177.6105816846248</v>
      </c>
      <c r="F816" s="2">
        <v>173.14914994122259</v>
      </c>
      <c r="G816" s="2">
        <v>1068.4124211295186</v>
      </c>
      <c r="H816" s="2">
        <v>126.86561364253915</v>
      </c>
      <c r="I816" s="2">
        <v>90.964910869248229</v>
      </c>
      <c r="J816" s="2">
        <v>2.0909230610216571</v>
      </c>
      <c r="K816" s="2">
        <v>0</v>
      </c>
    </row>
    <row r="817" spans="1:12" s="7" customFormat="1" ht="14.25">
      <c r="A817" s="10">
        <v>17</v>
      </c>
      <c r="B817" s="2" t="s">
        <v>79</v>
      </c>
      <c r="C817" s="2" t="s">
        <v>68</v>
      </c>
      <c r="D817" s="2">
        <v>11120.779364534637</v>
      </c>
      <c r="E817" s="2">
        <v>6654.6039977116179</v>
      </c>
      <c r="F817" s="2">
        <v>529.12997167190599</v>
      </c>
      <c r="G817" s="2">
        <v>3264.9830179246155</v>
      </c>
      <c r="H817" s="2">
        <v>387.69118171012212</v>
      </c>
      <c r="I817" s="2">
        <v>277.98150165751207</v>
      </c>
      <c r="J817" s="2">
        <v>6.3896938588615315</v>
      </c>
      <c r="K817" s="2">
        <v>0</v>
      </c>
    </row>
    <row r="818" spans="1:12" s="7" customFormat="1" ht="14.25">
      <c r="A818" s="10">
        <v>18</v>
      </c>
      <c r="B818" s="2" t="s">
        <v>80</v>
      </c>
      <c r="C818" s="2" t="s">
        <v>68</v>
      </c>
      <c r="D818" s="2">
        <v>35507.373505139418</v>
      </c>
      <c r="E818" s="2">
        <v>22100.357816396798</v>
      </c>
      <c r="F818" s="2">
        <v>1571.8328769119503</v>
      </c>
      <c r="G818" s="2">
        <v>10524.402522349292</v>
      </c>
      <c r="H818" s="2">
        <v>1106.9555407669691</v>
      </c>
      <c r="I818" s="2">
        <v>7.5580767847272824E-4</v>
      </c>
      <c r="J818" s="2">
        <v>203.82399290673524</v>
      </c>
      <c r="K818" s="2">
        <v>0</v>
      </c>
    </row>
    <row r="819" spans="1:12" s="7" customFormat="1" ht="14.25">
      <c r="A819" s="10">
        <v>19</v>
      </c>
      <c r="B819" s="2" t="s">
        <v>81</v>
      </c>
      <c r="C819" s="2" t="s">
        <v>68</v>
      </c>
      <c r="D819" s="2">
        <v>4106.2688749681602</v>
      </c>
      <c r="E819" s="2">
        <v>2996.0703509897648</v>
      </c>
      <c r="F819" s="2">
        <v>241.24312396794519</v>
      </c>
      <c r="G819" s="2">
        <v>854.10126716015282</v>
      </c>
      <c r="H819" s="2">
        <v>0</v>
      </c>
      <c r="I819" s="2">
        <v>0</v>
      </c>
      <c r="J819" s="2">
        <v>14.85413285029704</v>
      </c>
      <c r="K819" s="2">
        <v>0</v>
      </c>
    </row>
    <row r="820" spans="1:12" s="7" customFormat="1" ht="14.25">
      <c r="A820" s="10">
        <v>20</v>
      </c>
      <c r="B820" s="2" t="s">
        <v>82</v>
      </c>
      <c r="C820" s="2" t="s">
        <v>65</v>
      </c>
      <c r="D820" s="2">
        <v>67328.010001350573</v>
      </c>
      <c r="E820" s="2">
        <v>47891.601226842162</v>
      </c>
      <c r="F820" s="2">
        <v>6652.5126952531873</v>
      </c>
      <c r="G820" s="2">
        <v>2953.1357282514191</v>
      </c>
      <c r="H820" s="2">
        <v>174.81240248369107</v>
      </c>
      <c r="I820" s="2">
        <v>188.80204436498582</v>
      </c>
      <c r="J820" s="2">
        <v>47.014782600189207</v>
      </c>
      <c r="K820" s="2">
        <v>9420.1311215549395</v>
      </c>
    </row>
    <row r="821" spans="1:12" s="7" customFormat="1" ht="14.25">
      <c r="A821" s="10">
        <v>21</v>
      </c>
      <c r="B821" s="2" t="s">
        <v>83</v>
      </c>
      <c r="C821" s="2" t="s">
        <v>65</v>
      </c>
      <c r="D821" s="2">
        <v>68841.12898628338</v>
      </c>
      <c r="E821" s="2">
        <v>59809.640659434619</v>
      </c>
      <c r="F821" s="2">
        <v>5825.1651105767069</v>
      </c>
      <c r="G821" s="2">
        <v>2575.0388640130632</v>
      </c>
      <c r="H821" s="2">
        <v>179.51228600172379</v>
      </c>
      <c r="I821" s="2">
        <v>94.498563910452773</v>
      </c>
      <c r="J821" s="2">
        <v>33.494631664931681</v>
      </c>
      <c r="K821" s="2">
        <v>323.77887068188085</v>
      </c>
    </row>
    <row r="822" spans="1:12" s="7" customFormat="1" ht="14.25">
      <c r="A822" s="10">
        <v>22</v>
      </c>
      <c r="B822" s="2" t="s">
        <v>223</v>
      </c>
      <c r="C822" s="2"/>
      <c r="D822" s="50">
        <v>391771.10540050903</v>
      </c>
      <c r="E822" s="50">
        <v>258142.71990037011</v>
      </c>
      <c r="F822" s="50">
        <v>24528.174589286165</v>
      </c>
      <c r="G822" s="50">
        <v>82558.304316119364</v>
      </c>
      <c r="H822" s="50">
        <v>9841.4549164017189</v>
      </c>
      <c r="I822" s="50">
        <v>6337.3501261165811</v>
      </c>
      <c r="J822" s="50">
        <v>619.19155997823464</v>
      </c>
      <c r="K822" s="50">
        <v>9743.9099922368205</v>
      </c>
      <c r="L822" s="27"/>
    </row>
    <row r="823" spans="1:12" s="7" customFormat="1" ht="14.25">
      <c r="A823" s="10">
        <v>23</v>
      </c>
      <c r="B823" s="2"/>
      <c r="C823" s="2"/>
      <c r="D823" s="2" t="s">
        <v>23</v>
      </c>
      <c r="E823" s="2" t="s">
        <v>23</v>
      </c>
      <c r="F823" s="2" t="s">
        <v>23</v>
      </c>
      <c r="G823" s="2" t="s">
        <v>23</v>
      </c>
      <c r="H823" s="2" t="s">
        <v>23</v>
      </c>
      <c r="I823" s="2" t="s">
        <v>23</v>
      </c>
      <c r="J823" s="2" t="s">
        <v>23</v>
      </c>
      <c r="K823" s="2" t="s">
        <v>23</v>
      </c>
    </row>
    <row r="824" spans="1:12" s="7" customFormat="1" ht="14.25">
      <c r="A824" s="10">
        <v>24</v>
      </c>
      <c r="B824" s="26" t="s">
        <v>224</v>
      </c>
      <c r="C824" s="2"/>
      <c r="D824" s="2" t="s">
        <v>23</v>
      </c>
      <c r="E824" s="2" t="s">
        <v>23</v>
      </c>
      <c r="F824" s="2" t="s">
        <v>23</v>
      </c>
      <c r="G824" s="2" t="s">
        <v>23</v>
      </c>
      <c r="H824" s="2" t="s">
        <v>23</v>
      </c>
      <c r="I824" s="2" t="s">
        <v>23</v>
      </c>
      <c r="J824" s="2" t="s">
        <v>23</v>
      </c>
      <c r="K824" s="2" t="s">
        <v>23</v>
      </c>
    </row>
    <row r="825" spans="1:12" s="7" customFormat="1" ht="14.25">
      <c r="A825" s="10">
        <v>25</v>
      </c>
      <c r="B825" s="2" t="s">
        <v>107</v>
      </c>
      <c r="C825" s="2" t="s">
        <v>68</v>
      </c>
      <c r="D825" s="2">
        <v>0</v>
      </c>
      <c r="E825" s="2">
        <v>0</v>
      </c>
      <c r="F825" s="2">
        <v>0</v>
      </c>
      <c r="G825" s="2">
        <v>0</v>
      </c>
      <c r="H825" s="2">
        <v>0</v>
      </c>
      <c r="I825" s="2">
        <v>0</v>
      </c>
      <c r="J825" s="2">
        <v>0</v>
      </c>
      <c r="K825" s="2">
        <v>0</v>
      </c>
    </row>
    <row r="826" spans="1:12" s="7" customFormat="1" ht="14.25">
      <c r="A826" s="10">
        <v>26</v>
      </c>
      <c r="B826" s="2" t="s">
        <v>108</v>
      </c>
      <c r="C826" s="2" t="s">
        <v>76</v>
      </c>
      <c r="D826" s="17">
        <v>626.46090775325297</v>
      </c>
      <c r="E826" s="17">
        <v>316.13358975594224</v>
      </c>
      <c r="F826" s="17">
        <v>29.214444451259041</v>
      </c>
      <c r="G826" s="17">
        <v>217.63626389760336</v>
      </c>
      <c r="H826" s="17">
        <v>34.64419389080566</v>
      </c>
      <c r="I826" s="17">
        <v>25.522788671559834</v>
      </c>
      <c r="J826" s="17">
        <v>3.3096270860828403</v>
      </c>
      <c r="K826" s="17">
        <v>0</v>
      </c>
      <c r="L826" s="27"/>
    </row>
    <row r="827" spans="1:12" s="7" customFormat="1" ht="14.25">
      <c r="A827" s="10">
        <v>27</v>
      </c>
      <c r="B827" s="2" t="s">
        <v>225</v>
      </c>
      <c r="C827" s="2"/>
      <c r="D827" s="50">
        <v>626.46090775325297</v>
      </c>
      <c r="E827" s="50">
        <v>316.13358975594224</v>
      </c>
      <c r="F827" s="50">
        <v>29.214444451259041</v>
      </c>
      <c r="G827" s="50">
        <v>217.63626389760336</v>
      </c>
      <c r="H827" s="50">
        <v>34.64419389080566</v>
      </c>
      <c r="I827" s="50">
        <v>25.522788671559834</v>
      </c>
      <c r="J827" s="50">
        <v>3.3096270860828403</v>
      </c>
      <c r="K827" s="50">
        <v>0</v>
      </c>
      <c r="L827" s="27"/>
    </row>
    <row r="828" spans="1:12" s="7" customFormat="1" ht="14.25">
      <c r="A828" s="10">
        <v>28</v>
      </c>
      <c r="B828" s="2"/>
      <c r="C828" s="2"/>
      <c r="D828" s="2" t="s">
        <v>23</v>
      </c>
      <c r="E828" s="2" t="s">
        <v>23</v>
      </c>
      <c r="F828" s="2" t="s">
        <v>23</v>
      </c>
      <c r="G828" s="2" t="s">
        <v>23</v>
      </c>
      <c r="H828" s="2" t="s">
        <v>23</v>
      </c>
      <c r="I828" s="2" t="s">
        <v>23</v>
      </c>
      <c r="J828" s="2" t="s">
        <v>23</v>
      </c>
      <c r="K828" s="2" t="s">
        <v>23</v>
      </c>
    </row>
    <row r="829" spans="1:12" s="7" customFormat="1" ht="14.25">
      <c r="A829" s="10">
        <v>29</v>
      </c>
      <c r="B829" s="26" t="s">
        <v>226</v>
      </c>
      <c r="C829" s="2"/>
      <c r="D829" s="2" t="s">
        <v>23</v>
      </c>
      <c r="E829" s="2" t="s">
        <v>23</v>
      </c>
      <c r="F829" s="2" t="s">
        <v>23</v>
      </c>
      <c r="G829" s="2" t="s">
        <v>23</v>
      </c>
      <c r="H829" s="2" t="s">
        <v>23</v>
      </c>
      <c r="I829" s="2" t="s">
        <v>23</v>
      </c>
      <c r="J829" s="2" t="s">
        <v>23</v>
      </c>
      <c r="K829" s="2" t="s">
        <v>23</v>
      </c>
    </row>
    <row r="830" spans="1:12" s="7" customFormat="1" ht="14.25">
      <c r="A830" s="10">
        <v>30</v>
      </c>
      <c r="B830" s="2" t="s">
        <v>97</v>
      </c>
      <c r="C830" s="2" t="s">
        <v>68</v>
      </c>
      <c r="D830" s="2">
        <v>290551.79552865884</v>
      </c>
      <c r="E830" s="2">
        <v>173864.35578728098</v>
      </c>
      <c r="F830" s="2">
        <v>13824.540375973385</v>
      </c>
      <c r="G830" s="2">
        <v>85303.974400743275</v>
      </c>
      <c r="H830" s="2">
        <v>10129.179373501342</v>
      </c>
      <c r="I830" s="2">
        <v>7262.8025233484041</v>
      </c>
      <c r="J830" s="2">
        <v>166.94306781153847</v>
      </c>
      <c r="K830" s="2">
        <v>0</v>
      </c>
    </row>
    <row r="831" spans="1:12" s="7" customFormat="1" ht="14.25">
      <c r="A831" s="10">
        <v>31</v>
      </c>
      <c r="B831" s="2" t="s">
        <v>97</v>
      </c>
      <c r="C831" s="2" t="s">
        <v>76</v>
      </c>
      <c r="D831" s="2">
        <v>30632.200099340615</v>
      </c>
      <c r="E831" s="2">
        <v>15458.055338611979</v>
      </c>
      <c r="F831" s="2">
        <v>1428.5052700758743</v>
      </c>
      <c r="G831" s="2">
        <v>10641.809412328283</v>
      </c>
      <c r="H831" s="2">
        <v>1694.0049513217248</v>
      </c>
      <c r="I831" s="2">
        <v>1247.9935459729331</v>
      </c>
      <c r="J831" s="2">
        <v>161.83158102982321</v>
      </c>
      <c r="K831" s="2">
        <v>0</v>
      </c>
    </row>
    <row r="832" spans="1:12" s="7" customFormat="1" ht="14.25">
      <c r="A832" s="10">
        <v>32</v>
      </c>
      <c r="B832" s="2" t="s">
        <v>98</v>
      </c>
      <c r="C832" s="2" t="s">
        <v>68</v>
      </c>
      <c r="D832" s="2">
        <v>14346.725415189947</v>
      </c>
      <c r="E832" s="2">
        <v>8584.989700134116</v>
      </c>
      <c r="F832" s="2">
        <v>682.62143899136129</v>
      </c>
      <c r="G832" s="2">
        <v>4212.0982089444424</v>
      </c>
      <c r="H832" s="2">
        <v>500.15369854596389</v>
      </c>
      <c r="I832" s="2">
        <v>358.61913486936464</v>
      </c>
      <c r="J832" s="2">
        <v>8.2432337046952959</v>
      </c>
      <c r="K832" s="2">
        <v>0</v>
      </c>
    </row>
    <row r="833" spans="1:12" s="7" customFormat="1" ht="14.25">
      <c r="A833" s="10">
        <v>33</v>
      </c>
      <c r="B833" s="2" t="s">
        <v>79</v>
      </c>
      <c r="C833" s="2" t="s">
        <v>68</v>
      </c>
      <c r="D833" s="2">
        <v>15521.081651839253</v>
      </c>
      <c r="E833" s="2">
        <v>9287.7170406356745</v>
      </c>
      <c r="F833" s="2">
        <v>738.49765610368388</v>
      </c>
      <c r="G833" s="2">
        <v>4556.880983961245</v>
      </c>
      <c r="H833" s="2">
        <v>541.09395481857564</v>
      </c>
      <c r="I833" s="2">
        <v>387.97402983164773</v>
      </c>
      <c r="J833" s="2">
        <v>8.9179864884223203</v>
      </c>
      <c r="K833" s="2">
        <v>0</v>
      </c>
    </row>
    <row r="834" spans="1:12" s="7" customFormat="1" ht="14.25">
      <c r="A834" s="10">
        <v>34</v>
      </c>
      <c r="B834" s="2" t="s">
        <v>80</v>
      </c>
      <c r="C834" s="2" t="s">
        <v>68</v>
      </c>
      <c r="D834" s="2">
        <v>43768.911267889067</v>
      </c>
      <c r="E834" s="2">
        <v>27242.471204310841</v>
      </c>
      <c r="F834" s="2">
        <v>1937.5528777861327</v>
      </c>
      <c r="G834" s="2">
        <v>12973.126274225262</v>
      </c>
      <c r="H834" s="2">
        <v>1364.512045204212</v>
      </c>
      <c r="I834" s="2">
        <v>9.3166224220650614E-4</v>
      </c>
      <c r="J834" s="2">
        <v>251.24793470039339</v>
      </c>
      <c r="K834" s="2">
        <v>0</v>
      </c>
    </row>
    <row r="835" spans="1:12" s="7" customFormat="1" ht="14.25">
      <c r="A835" s="10">
        <v>35</v>
      </c>
      <c r="B835" s="2" t="s">
        <v>81</v>
      </c>
      <c r="C835" s="2" t="s">
        <v>68</v>
      </c>
      <c r="D835" s="2">
        <v>16831.508247560007</v>
      </c>
      <c r="E835" s="2">
        <v>12280.828255150549</v>
      </c>
      <c r="F835" s="2">
        <v>988.85040273089658</v>
      </c>
      <c r="G835" s="2">
        <v>3500.9428169919915</v>
      </c>
      <c r="H835" s="2">
        <v>0</v>
      </c>
      <c r="I835" s="2">
        <v>0</v>
      </c>
      <c r="J835" s="2">
        <v>60.886772686570673</v>
      </c>
      <c r="K835" s="2">
        <v>0</v>
      </c>
    </row>
    <row r="836" spans="1:12" s="7" customFormat="1" ht="14.25">
      <c r="A836" s="10">
        <v>36</v>
      </c>
      <c r="B836" s="2" t="s">
        <v>82</v>
      </c>
      <c r="C836" s="2" t="s">
        <v>65</v>
      </c>
      <c r="D836" s="2">
        <v>107352.79648776703</v>
      </c>
      <c r="E836" s="2">
        <v>73783.856226530785</v>
      </c>
      <c r="F836" s="2">
        <v>8999.699271709509</v>
      </c>
      <c r="G836" s="2">
        <v>3421.4825307613155</v>
      </c>
      <c r="H836" s="2">
        <v>161.40325502653329</v>
      </c>
      <c r="I836" s="2">
        <v>173.55432214674858</v>
      </c>
      <c r="J836" s="2">
        <v>51.858963117052966</v>
      </c>
      <c r="K836" s="2">
        <v>20760.941918475088</v>
      </c>
    </row>
    <row r="837" spans="1:12" s="7" customFormat="1" ht="14.25">
      <c r="A837" s="10">
        <v>37</v>
      </c>
      <c r="B837" s="2" t="s">
        <v>83</v>
      </c>
      <c r="C837" s="2" t="s">
        <v>65</v>
      </c>
      <c r="D837" s="2">
        <v>12431.058715284122</v>
      </c>
      <c r="E837" s="2">
        <v>11087.097359078904</v>
      </c>
      <c r="F837" s="2">
        <v>1074.7942807674417</v>
      </c>
      <c r="G837" s="2">
        <v>264.71267171507463</v>
      </c>
      <c r="H837" s="2">
        <v>0.89376385374582723</v>
      </c>
      <c r="I837" s="2">
        <v>0.15857100630974358</v>
      </c>
      <c r="J837" s="2">
        <v>3.402068862645407</v>
      </c>
      <c r="K837" s="2">
        <v>0</v>
      </c>
    </row>
    <row r="838" spans="1:12" s="7" customFormat="1" ht="14.25">
      <c r="A838" s="10">
        <v>38</v>
      </c>
      <c r="B838" s="2" t="s">
        <v>201</v>
      </c>
      <c r="C838" s="2"/>
      <c r="D838" s="50">
        <v>531436.07741352892</v>
      </c>
      <c r="E838" s="50">
        <v>331589.37091173377</v>
      </c>
      <c r="F838" s="50">
        <v>29675.061574138286</v>
      </c>
      <c r="G838" s="50">
        <v>124875.02729967088</v>
      </c>
      <c r="H838" s="50">
        <v>14391.241042272099</v>
      </c>
      <c r="I838" s="50">
        <v>9431.1030588376507</v>
      </c>
      <c r="J838" s="50">
        <v>713.33160840114181</v>
      </c>
      <c r="K838" s="50">
        <v>20760.941918475088</v>
      </c>
      <c r="L838" s="27"/>
    </row>
    <row r="850" spans="1:13">
      <c r="A850" s="1" t="str">
        <f>+$A$1</f>
        <v>PRESENT RATE STRUCTURE</v>
      </c>
      <c r="F850" s="3" t="s">
        <v>1</v>
      </c>
      <c r="G850" s="3"/>
      <c r="H850" s="3"/>
      <c r="I850" s="3"/>
      <c r="M850" s="44" t="s">
        <v>227</v>
      </c>
    </row>
    <row r="851" spans="1:13">
      <c r="A851" s="1" t="str">
        <f>+$A$2</f>
        <v xml:space="preserve">PROD. CAP. ALLOC. METHOD: 4 CP </v>
      </c>
      <c r="F851" s="6" t="s">
        <v>4</v>
      </c>
      <c r="G851" s="6"/>
      <c r="H851" s="6"/>
      <c r="I851" s="6"/>
      <c r="L851" s="4"/>
      <c r="M851" s="8"/>
    </row>
    <row r="852" spans="1:13">
      <c r="A852" s="1" t="str">
        <f>+$A$3</f>
        <v>PROJECTED CALENDAR YEAR 2025; FULLY ADJUSTED DATA</v>
      </c>
      <c r="F852" s="6" t="s">
        <v>6</v>
      </c>
    </row>
    <row r="853" spans="1:13">
      <c r="A853" s="1" t="str">
        <f>+$A$4</f>
        <v>MINIMUM DISTRIBUTION SYSTEM (MDS) EMPLOYED</v>
      </c>
      <c r="B853" s="23"/>
      <c r="F853" s="6"/>
      <c r="G853" s="6"/>
      <c r="H853" s="6"/>
      <c r="I853" s="6"/>
    </row>
    <row r="854" spans="1:13">
      <c r="A854" s="1" t="str">
        <f>+$A$5</f>
        <v>Tampa Electric 2025 OB Budget</v>
      </c>
      <c r="F854" s="6" t="s">
        <v>219</v>
      </c>
      <c r="G854" s="6"/>
      <c r="H854" s="6"/>
      <c r="I854" s="6"/>
    </row>
    <row r="855" spans="1:13">
      <c r="A855" s="45"/>
      <c r="F855" s="6"/>
      <c r="G855" s="6"/>
      <c r="H855" s="6"/>
      <c r="I855" s="6"/>
    </row>
    <row r="856" spans="1:13">
      <c r="F856" s="6"/>
      <c r="G856" s="6"/>
      <c r="H856" s="6"/>
      <c r="I856" s="6"/>
    </row>
    <row r="857" spans="1:13" ht="30">
      <c r="A857" s="16" t="s">
        <v>10</v>
      </c>
      <c r="B857" s="54"/>
      <c r="C857" s="54"/>
      <c r="D857" s="18" t="s">
        <v>11</v>
      </c>
      <c r="E857" s="19" t="s">
        <v>12</v>
      </c>
      <c r="F857" s="19" t="s">
        <v>13</v>
      </c>
      <c r="G857" s="19" t="s">
        <v>14</v>
      </c>
      <c r="H857" s="19" t="s">
        <v>15</v>
      </c>
      <c r="I857" s="19" t="s">
        <v>16</v>
      </c>
      <c r="J857" s="18" t="s">
        <v>17</v>
      </c>
      <c r="K857" s="18" t="s">
        <v>18</v>
      </c>
      <c r="L857" s="20"/>
      <c r="M857" s="21" t="s">
        <v>120</v>
      </c>
    </row>
    <row r="858" spans="1:13">
      <c r="A858" s="62"/>
      <c r="B858" s="59"/>
      <c r="C858" s="59"/>
      <c r="D858" s="63"/>
      <c r="E858" s="24"/>
      <c r="F858" s="24"/>
      <c r="G858" s="24"/>
      <c r="H858" s="24"/>
      <c r="I858" s="24"/>
      <c r="J858" s="63"/>
      <c r="K858" s="63"/>
      <c r="L858" s="15"/>
      <c r="M858" s="64"/>
    </row>
    <row r="859" spans="1:13">
      <c r="A859" s="10">
        <v>39</v>
      </c>
      <c r="B859" s="26" t="s">
        <v>228</v>
      </c>
      <c r="M859" s="2"/>
    </row>
    <row r="860" spans="1:13">
      <c r="A860" s="10">
        <v>40</v>
      </c>
      <c r="B860" s="2" t="s">
        <v>97</v>
      </c>
      <c r="C860" s="2" t="s">
        <v>68</v>
      </c>
      <c r="D860" s="2">
        <v>0</v>
      </c>
      <c r="E860" s="2">
        <v>0</v>
      </c>
      <c r="F860" s="2">
        <v>0</v>
      </c>
      <c r="G860" s="2">
        <v>0</v>
      </c>
      <c r="H860" s="2">
        <v>0</v>
      </c>
      <c r="I860" s="2">
        <v>0</v>
      </c>
      <c r="J860" s="2">
        <v>0</v>
      </c>
      <c r="K860" s="2">
        <v>0</v>
      </c>
      <c r="L860" s="2"/>
      <c r="M860" s="2"/>
    </row>
    <row r="861" spans="1:13">
      <c r="A861" s="10">
        <v>41</v>
      </c>
      <c r="B861" s="2" t="s">
        <v>97</v>
      </c>
      <c r="C861" s="2" t="s">
        <v>76</v>
      </c>
      <c r="D861" s="2">
        <v>0</v>
      </c>
      <c r="E861" s="2">
        <v>0</v>
      </c>
      <c r="F861" s="2">
        <v>0</v>
      </c>
      <c r="G861" s="2">
        <v>0</v>
      </c>
      <c r="H861" s="2">
        <v>0</v>
      </c>
      <c r="I861" s="2">
        <v>0</v>
      </c>
      <c r="J861" s="2">
        <v>0</v>
      </c>
      <c r="K861" s="2">
        <v>0</v>
      </c>
      <c r="L861" s="2"/>
      <c r="M861" s="2"/>
    </row>
    <row r="862" spans="1:13">
      <c r="A862" s="10">
        <v>42</v>
      </c>
      <c r="B862" s="2" t="s">
        <v>98</v>
      </c>
      <c r="C862" s="2" t="s">
        <v>68</v>
      </c>
      <c r="D862" s="2">
        <v>0</v>
      </c>
      <c r="E862" s="2">
        <v>0</v>
      </c>
      <c r="F862" s="2">
        <v>0</v>
      </c>
      <c r="G862" s="2">
        <v>0</v>
      </c>
      <c r="H862" s="2">
        <v>0</v>
      </c>
      <c r="I862" s="2">
        <v>0</v>
      </c>
      <c r="J862" s="2">
        <v>0</v>
      </c>
      <c r="K862" s="2">
        <v>0</v>
      </c>
      <c r="L862" s="2"/>
      <c r="M862" s="2"/>
    </row>
    <row r="863" spans="1:13">
      <c r="A863" s="10">
        <v>43</v>
      </c>
      <c r="B863" s="2" t="s">
        <v>79</v>
      </c>
      <c r="C863" s="2" t="s">
        <v>68</v>
      </c>
      <c r="D863" s="2">
        <v>0</v>
      </c>
      <c r="E863" s="2">
        <v>0</v>
      </c>
      <c r="F863" s="2">
        <v>0</v>
      </c>
      <c r="G863" s="2">
        <v>0</v>
      </c>
      <c r="H863" s="2">
        <v>0</v>
      </c>
      <c r="I863" s="2">
        <v>0</v>
      </c>
      <c r="J863" s="2">
        <v>0</v>
      </c>
      <c r="K863" s="2">
        <v>0</v>
      </c>
      <c r="L863" s="2"/>
      <c r="M863" s="2"/>
    </row>
    <row r="864" spans="1:13">
      <c r="A864" s="10">
        <v>44</v>
      </c>
      <c r="B864" s="2" t="s">
        <v>80</v>
      </c>
      <c r="C864" s="2" t="s">
        <v>68</v>
      </c>
      <c r="D864" s="2">
        <v>0</v>
      </c>
      <c r="E864" s="2">
        <v>0</v>
      </c>
      <c r="F864" s="2">
        <v>0</v>
      </c>
      <c r="G864" s="2">
        <v>0</v>
      </c>
      <c r="H864" s="2">
        <v>0</v>
      </c>
      <c r="I864" s="2">
        <v>0</v>
      </c>
      <c r="J864" s="2">
        <v>0</v>
      </c>
      <c r="K864" s="2">
        <v>0</v>
      </c>
      <c r="L864" s="2"/>
      <c r="M864" s="2"/>
    </row>
    <row r="865" spans="1:13">
      <c r="A865" s="10">
        <v>45</v>
      </c>
      <c r="B865" s="2" t="s">
        <v>81</v>
      </c>
      <c r="C865" s="2" t="s">
        <v>68</v>
      </c>
      <c r="D865" s="2">
        <v>0</v>
      </c>
      <c r="E865" s="2">
        <v>0</v>
      </c>
      <c r="F865" s="2">
        <v>0</v>
      </c>
      <c r="G865" s="2">
        <v>0</v>
      </c>
      <c r="H865" s="2">
        <v>0</v>
      </c>
      <c r="I865" s="2">
        <v>0</v>
      </c>
      <c r="J865" s="2">
        <v>0</v>
      </c>
      <c r="K865" s="2">
        <v>0</v>
      </c>
      <c r="L865" s="2"/>
      <c r="M865" s="2"/>
    </row>
    <row r="866" spans="1:13">
      <c r="A866" s="10">
        <v>46</v>
      </c>
      <c r="B866" s="2" t="s">
        <v>82</v>
      </c>
      <c r="C866" s="2" t="s">
        <v>65</v>
      </c>
      <c r="D866" s="2">
        <v>0</v>
      </c>
      <c r="E866" s="2">
        <v>0</v>
      </c>
      <c r="F866" s="2">
        <v>0</v>
      </c>
      <c r="G866" s="2">
        <v>0</v>
      </c>
      <c r="H866" s="2">
        <v>0</v>
      </c>
      <c r="I866" s="2">
        <v>0</v>
      </c>
      <c r="J866" s="2">
        <v>0</v>
      </c>
      <c r="K866" s="2">
        <v>0</v>
      </c>
      <c r="L866" s="2"/>
      <c r="M866" s="2"/>
    </row>
    <row r="867" spans="1:13">
      <c r="A867" s="10">
        <v>47</v>
      </c>
      <c r="B867" s="2" t="s">
        <v>83</v>
      </c>
      <c r="C867" s="2" t="s">
        <v>65</v>
      </c>
      <c r="D867" s="17">
        <v>0</v>
      </c>
      <c r="E867" s="17">
        <v>0</v>
      </c>
      <c r="F867" s="17">
        <v>0</v>
      </c>
      <c r="G867" s="17">
        <v>0</v>
      </c>
      <c r="H867" s="17">
        <v>0</v>
      </c>
      <c r="I867" s="17">
        <v>0</v>
      </c>
      <c r="J867" s="17">
        <v>0</v>
      </c>
      <c r="K867" s="17">
        <v>0</v>
      </c>
      <c r="L867" s="23"/>
      <c r="M867" s="2"/>
    </row>
    <row r="868" spans="1:13">
      <c r="A868" s="10">
        <v>48</v>
      </c>
      <c r="B868" s="2" t="s">
        <v>229</v>
      </c>
      <c r="D868" s="50">
        <v>0</v>
      </c>
      <c r="E868" s="50">
        <v>0</v>
      </c>
      <c r="F868" s="50">
        <v>0</v>
      </c>
      <c r="G868" s="50">
        <v>0</v>
      </c>
      <c r="H868" s="50">
        <v>0</v>
      </c>
      <c r="I868" s="50">
        <v>0</v>
      </c>
      <c r="J868" s="50">
        <v>0</v>
      </c>
      <c r="K868" s="50">
        <v>0</v>
      </c>
      <c r="L868" s="23"/>
      <c r="M868" s="2"/>
    </row>
    <row r="869" spans="1:13">
      <c r="A869" s="10">
        <v>49</v>
      </c>
      <c r="D869" s="2" t="s">
        <v>23</v>
      </c>
      <c r="E869" s="2" t="s">
        <v>23</v>
      </c>
      <c r="F869" s="2" t="s">
        <v>23</v>
      </c>
      <c r="G869" s="2" t="s">
        <v>23</v>
      </c>
      <c r="H869" s="2" t="s">
        <v>23</v>
      </c>
      <c r="I869" s="2" t="s">
        <v>23</v>
      </c>
      <c r="J869" s="2" t="s">
        <v>23</v>
      </c>
      <c r="K869" s="2" t="s">
        <v>23</v>
      </c>
    </row>
    <row r="870" spans="1:13">
      <c r="A870" s="10">
        <v>50</v>
      </c>
      <c r="B870" s="26" t="s">
        <v>230</v>
      </c>
      <c r="D870" s="2" t="s">
        <v>23</v>
      </c>
      <c r="E870" s="2" t="s">
        <v>23</v>
      </c>
      <c r="F870" s="2" t="s">
        <v>23</v>
      </c>
      <c r="G870" s="2" t="s">
        <v>23</v>
      </c>
      <c r="H870" s="2" t="s">
        <v>23</v>
      </c>
      <c r="I870" s="2" t="s">
        <v>23</v>
      </c>
      <c r="J870" s="2" t="s">
        <v>23</v>
      </c>
      <c r="K870" s="2" t="s">
        <v>23</v>
      </c>
    </row>
    <row r="871" spans="1:13">
      <c r="A871" s="10">
        <v>51</v>
      </c>
      <c r="B871" s="2" t="s">
        <v>97</v>
      </c>
      <c r="C871" s="2" t="s">
        <v>68</v>
      </c>
      <c r="D871" s="2">
        <v>51196.76332643682</v>
      </c>
      <c r="E871" s="2">
        <v>30635.819193438234</v>
      </c>
      <c r="F871" s="2">
        <v>2435.9571429861203</v>
      </c>
      <c r="G871" s="2">
        <v>15031.01152843678</v>
      </c>
      <c r="H871" s="2">
        <v>1784.814986713867</v>
      </c>
      <c r="I871" s="2">
        <v>1279.7442232217775</v>
      </c>
      <c r="J871" s="2">
        <v>29.41625164004051</v>
      </c>
      <c r="K871" s="2">
        <v>0</v>
      </c>
    </row>
    <row r="872" spans="1:13">
      <c r="A872" s="10">
        <v>52</v>
      </c>
      <c r="B872" s="2" t="s">
        <v>97</v>
      </c>
      <c r="C872" s="2" t="s">
        <v>76</v>
      </c>
      <c r="D872" s="2">
        <v>5739.4427931324281</v>
      </c>
      <c r="E872" s="2">
        <v>2896.3190375264148</v>
      </c>
      <c r="F872" s="2">
        <v>267.65378427601604</v>
      </c>
      <c r="G872" s="2">
        <v>1993.91673269956</v>
      </c>
      <c r="H872" s="2">
        <v>317.39948413314949</v>
      </c>
      <c r="I872" s="2">
        <v>233.83196571193457</v>
      </c>
      <c r="J872" s="2">
        <v>30.321788785352023</v>
      </c>
      <c r="K872" s="2">
        <v>0</v>
      </c>
    </row>
    <row r="873" spans="1:13">
      <c r="A873" s="10">
        <v>53</v>
      </c>
      <c r="B873" s="2" t="s">
        <v>98</v>
      </c>
      <c r="C873" s="2" t="s">
        <v>68</v>
      </c>
      <c r="D873" s="2">
        <v>3579.9638856632282</v>
      </c>
      <c r="E873" s="2">
        <v>2142.2277346111746</v>
      </c>
      <c r="F873" s="2">
        <v>170.33574062699682</v>
      </c>
      <c r="G873" s="2">
        <v>1051.0523505888277</v>
      </c>
      <c r="H873" s="2">
        <v>124.80424112527267</v>
      </c>
      <c r="I873" s="2">
        <v>89.486869957155179</v>
      </c>
      <c r="J873" s="2">
        <v>2.0569487538003699</v>
      </c>
      <c r="K873" s="2">
        <v>0</v>
      </c>
    </row>
    <row r="874" spans="1:13">
      <c r="A874" s="10">
        <v>54</v>
      </c>
      <c r="B874" s="2" t="s">
        <v>79</v>
      </c>
      <c r="C874" s="2" t="s">
        <v>68</v>
      </c>
      <c r="D874" s="2">
        <v>4117.6248100187522</v>
      </c>
      <c r="E874" s="2">
        <v>2463.9606293433521</v>
      </c>
      <c r="F874" s="2">
        <v>195.9178064470064</v>
      </c>
      <c r="G874" s="2">
        <v>1208.9058363814486</v>
      </c>
      <c r="H874" s="2">
        <v>143.54810720605366</v>
      </c>
      <c r="I874" s="2">
        <v>102.92655671252398</v>
      </c>
      <c r="J874" s="2">
        <v>2.3658739283668626</v>
      </c>
      <c r="K874" s="2">
        <v>0</v>
      </c>
    </row>
    <row r="875" spans="1:13">
      <c r="A875" s="10">
        <v>55</v>
      </c>
      <c r="B875" s="2" t="s">
        <v>80</v>
      </c>
      <c r="C875" s="2" t="s">
        <v>68</v>
      </c>
      <c r="D875" s="2">
        <v>10149.392390076588</v>
      </c>
      <c r="E875" s="2">
        <v>6317.1443364359475</v>
      </c>
      <c r="F875" s="2">
        <v>449.29114898045736</v>
      </c>
      <c r="G875" s="2">
        <v>3008.2847680911659</v>
      </c>
      <c r="H875" s="2">
        <v>316.41107275893614</v>
      </c>
      <c r="I875" s="2">
        <v>2.1603931642936769E-4</v>
      </c>
      <c r="J875" s="2">
        <v>58.260847770765587</v>
      </c>
      <c r="K875" s="2">
        <v>0</v>
      </c>
    </row>
    <row r="876" spans="1:13">
      <c r="A876" s="10">
        <v>56</v>
      </c>
      <c r="B876" s="2" t="s">
        <v>81</v>
      </c>
      <c r="C876" s="2" t="s">
        <v>68</v>
      </c>
      <c r="D876" s="2">
        <v>2849.6250456569906</v>
      </c>
      <c r="E876" s="2">
        <v>2079.1812155254847</v>
      </c>
      <c r="F876" s="2">
        <v>167.41535176673528</v>
      </c>
      <c r="G876" s="2">
        <v>592.72016434769273</v>
      </c>
      <c r="H876" s="2">
        <v>0</v>
      </c>
      <c r="I876" s="2">
        <v>0</v>
      </c>
      <c r="J876" s="2">
        <v>10.308314017077343</v>
      </c>
      <c r="K876" s="2">
        <v>0</v>
      </c>
    </row>
    <row r="877" spans="1:13">
      <c r="A877" s="10">
        <v>57</v>
      </c>
      <c r="B877" s="2" t="s">
        <v>82</v>
      </c>
      <c r="C877" s="2" t="s">
        <v>65</v>
      </c>
      <c r="D877" s="2">
        <v>19630.920716537123</v>
      </c>
      <c r="E877" s="2">
        <v>13639.565877217698</v>
      </c>
      <c r="F877" s="2">
        <v>1471.4057223985794</v>
      </c>
      <c r="G877" s="2">
        <v>459.06617550218044</v>
      </c>
      <c r="H877" s="2">
        <v>13.331754440379191</v>
      </c>
      <c r="I877" s="2">
        <v>14.026485939148088</v>
      </c>
      <c r="J877" s="2">
        <v>6.4504505815693163</v>
      </c>
      <c r="K877" s="2">
        <v>4027.0742504575728</v>
      </c>
    </row>
    <row r="878" spans="1:13">
      <c r="A878" s="10">
        <v>58</v>
      </c>
      <c r="B878" s="2" t="s">
        <v>83</v>
      </c>
      <c r="C878" s="2" t="s">
        <v>65</v>
      </c>
      <c r="D878" s="2">
        <v>4328.749069178054</v>
      </c>
      <c r="E878" s="2">
        <v>3860.7542183025034</v>
      </c>
      <c r="F878" s="2">
        <v>374.26536620808037</v>
      </c>
      <c r="G878" s="2">
        <v>92.178370123648435</v>
      </c>
      <c r="H878" s="2">
        <v>0.31122686639798525</v>
      </c>
      <c r="I878" s="2">
        <v>5.5217669844803835E-2</v>
      </c>
      <c r="J878" s="2">
        <v>1.1846700075794276</v>
      </c>
      <c r="K878" s="2">
        <v>0</v>
      </c>
    </row>
    <row r="879" spans="1:13">
      <c r="A879" s="10">
        <v>59</v>
      </c>
      <c r="B879" s="2" t="s">
        <v>217</v>
      </c>
      <c r="D879" s="50">
        <v>101592.48203669998</v>
      </c>
      <c r="E879" s="50">
        <v>64034.972242400821</v>
      </c>
      <c r="F879" s="50">
        <v>5532.2420636899915</v>
      </c>
      <c r="G879" s="50">
        <v>23437.135926171301</v>
      </c>
      <c r="H879" s="50">
        <v>2700.6208732440564</v>
      </c>
      <c r="I879" s="50">
        <v>1720.0715352517007</v>
      </c>
      <c r="J879" s="50">
        <v>140.36514548455145</v>
      </c>
      <c r="K879" s="50">
        <v>4027.0742504575728</v>
      </c>
      <c r="L879" s="27"/>
    </row>
    <row r="880" spans="1:13">
      <c r="A880" s="10">
        <v>60</v>
      </c>
      <c r="D880" s="2" t="s">
        <v>23</v>
      </c>
      <c r="E880" s="2" t="s">
        <v>23</v>
      </c>
      <c r="F880" s="2" t="s">
        <v>23</v>
      </c>
      <c r="G880" s="2" t="s">
        <v>23</v>
      </c>
      <c r="H880" s="2" t="s">
        <v>23</v>
      </c>
      <c r="I880" s="2" t="s">
        <v>23</v>
      </c>
      <c r="J880" s="2" t="s">
        <v>23</v>
      </c>
      <c r="K880" s="2" t="s">
        <v>23</v>
      </c>
    </row>
    <row r="881" spans="1:13">
      <c r="A881" s="10">
        <v>61</v>
      </c>
      <c r="B881" s="26" t="s">
        <v>231</v>
      </c>
      <c r="D881" s="2" t="s">
        <v>23</v>
      </c>
      <c r="E881" s="2" t="s">
        <v>23</v>
      </c>
      <c r="F881" s="2" t="s">
        <v>23</v>
      </c>
      <c r="G881" s="2" t="s">
        <v>23</v>
      </c>
      <c r="H881" s="2" t="s">
        <v>23</v>
      </c>
      <c r="I881" s="2" t="s">
        <v>23</v>
      </c>
      <c r="J881" s="2" t="s">
        <v>23</v>
      </c>
      <c r="K881" s="2" t="s">
        <v>23</v>
      </c>
    </row>
    <row r="882" spans="1:13">
      <c r="A882" s="10">
        <v>62</v>
      </c>
      <c r="B882" s="2" t="s">
        <v>97</v>
      </c>
      <c r="C882" s="2" t="s">
        <v>68</v>
      </c>
      <c r="D882" s="23">
        <v>0</v>
      </c>
      <c r="E882" s="2">
        <v>0</v>
      </c>
      <c r="F882" s="2">
        <v>0</v>
      </c>
      <c r="G882" s="2">
        <v>0</v>
      </c>
      <c r="H882" s="2">
        <v>0</v>
      </c>
      <c r="I882" s="2">
        <v>0</v>
      </c>
      <c r="J882" s="2">
        <v>0</v>
      </c>
      <c r="K882" s="2">
        <v>0</v>
      </c>
      <c r="L882" s="2"/>
      <c r="M882" s="2">
        <v>123</v>
      </c>
    </row>
    <row r="883" spans="1:13">
      <c r="A883" s="10">
        <v>63</v>
      </c>
      <c r="B883" s="2" t="s">
        <v>97</v>
      </c>
      <c r="C883" s="2" t="s">
        <v>76</v>
      </c>
      <c r="D883" s="23">
        <v>0</v>
      </c>
      <c r="E883" s="23">
        <v>0</v>
      </c>
      <c r="F883" s="23">
        <v>0</v>
      </c>
      <c r="G883" s="23">
        <v>0</v>
      </c>
      <c r="H883" s="23">
        <v>0</v>
      </c>
      <c r="I883" s="23">
        <v>0</v>
      </c>
      <c r="J883" s="23">
        <v>0</v>
      </c>
      <c r="K883" s="23">
        <v>0</v>
      </c>
      <c r="L883" s="23"/>
      <c r="M883" s="2">
        <v>201</v>
      </c>
    </row>
    <row r="884" spans="1:13">
      <c r="A884" s="10">
        <v>64</v>
      </c>
      <c r="B884" s="2" t="s">
        <v>98</v>
      </c>
      <c r="C884" s="2" t="s">
        <v>68</v>
      </c>
      <c r="D884" s="23">
        <v>0</v>
      </c>
      <c r="E884" s="23">
        <v>0</v>
      </c>
      <c r="F884" s="23">
        <v>0</v>
      </c>
      <c r="G884" s="23">
        <v>0</v>
      </c>
      <c r="H884" s="23">
        <v>0</v>
      </c>
      <c r="I884" s="23">
        <v>0</v>
      </c>
      <c r="J884" s="23">
        <v>0</v>
      </c>
      <c r="K884" s="23">
        <v>0</v>
      </c>
      <c r="L884" s="27"/>
      <c r="M884" s="7">
        <v>117</v>
      </c>
    </row>
    <row r="885" spans="1:13">
      <c r="A885" s="10">
        <v>65</v>
      </c>
      <c r="B885" s="2" t="s">
        <v>79</v>
      </c>
      <c r="C885" s="2" t="s">
        <v>68</v>
      </c>
      <c r="D885" s="23">
        <v>0</v>
      </c>
      <c r="E885" s="23">
        <v>0</v>
      </c>
      <c r="F885" s="23">
        <v>0</v>
      </c>
      <c r="G885" s="23">
        <v>0</v>
      </c>
      <c r="H885" s="23">
        <v>0</v>
      </c>
      <c r="I885" s="23">
        <v>0</v>
      </c>
      <c r="J885" s="23">
        <v>0</v>
      </c>
      <c r="K885" s="23">
        <v>0</v>
      </c>
      <c r="L885" s="27"/>
      <c r="M885" s="7">
        <v>117</v>
      </c>
    </row>
    <row r="886" spans="1:13">
      <c r="A886" s="10">
        <v>66</v>
      </c>
      <c r="B886" s="2" t="s">
        <v>80</v>
      </c>
      <c r="C886" s="2" t="s">
        <v>68</v>
      </c>
      <c r="D886" s="23">
        <v>0</v>
      </c>
      <c r="E886" s="23">
        <v>0</v>
      </c>
      <c r="F886" s="23">
        <v>0</v>
      </c>
      <c r="G886" s="23">
        <v>0</v>
      </c>
      <c r="H886" s="23">
        <v>0</v>
      </c>
      <c r="I886" s="23">
        <v>0</v>
      </c>
      <c r="J886" s="23">
        <v>0</v>
      </c>
      <c r="K886" s="23">
        <v>0</v>
      </c>
      <c r="L886" s="27"/>
      <c r="M886" s="7">
        <v>105</v>
      </c>
    </row>
    <row r="887" spans="1:13">
      <c r="A887" s="10">
        <v>67</v>
      </c>
      <c r="B887" s="2" t="s">
        <v>81</v>
      </c>
      <c r="C887" s="2" t="s">
        <v>68</v>
      </c>
      <c r="D887" s="23">
        <v>0</v>
      </c>
      <c r="E887" s="23">
        <v>0</v>
      </c>
      <c r="F887" s="23">
        <v>0</v>
      </c>
      <c r="G887" s="23">
        <v>0</v>
      </c>
      <c r="H887" s="23">
        <v>0</v>
      </c>
      <c r="I887" s="23">
        <v>0</v>
      </c>
      <c r="J887" s="23">
        <v>0</v>
      </c>
      <c r="K887" s="23">
        <v>0</v>
      </c>
      <c r="L887" s="27"/>
      <c r="M887" s="7">
        <v>106</v>
      </c>
    </row>
    <row r="888" spans="1:13">
      <c r="A888" s="10">
        <v>68</v>
      </c>
      <c r="B888" s="2" t="s">
        <v>82</v>
      </c>
      <c r="C888" s="2" t="s">
        <v>65</v>
      </c>
      <c r="D888" s="23">
        <v>0</v>
      </c>
      <c r="E888" s="23">
        <v>0</v>
      </c>
      <c r="F888" s="23">
        <v>0</v>
      </c>
      <c r="G888" s="23">
        <v>0</v>
      </c>
      <c r="H888" s="23">
        <v>0</v>
      </c>
      <c r="I888" s="23">
        <v>0</v>
      </c>
      <c r="J888" s="23">
        <v>0</v>
      </c>
      <c r="K888" s="23">
        <v>0</v>
      </c>
      <c r="L888" s="27"/>
      <c r="M888" s="7">
        <v>907</v>
      </c>
    </row>
    <row r="889" spans="1:13">
      <c r="A889" s="10">
        <v>69</v>
      </c>
      <c r="B889" s="2" t="s">
        <v>83</v>
      </c>
      <c r="C889" s="2" t="s">
        <v>65</v>
      </c>
      <c r="D889" s="23">
        <v>0</v>
      </c>
      <c r="E889" s="23">
        <v>0</v>
      </c>
      <c r="F889" s="23">
        <v>0</v>
      </c>
      <c r="G889" s="23">
        <v>0</v>
      </c>
      <c r="H889" s="23">
        <v>0</v>
      </c>
      <c r="I889" s="23">
        <v>0</v>
      </c>
      <c r="J889" s="23">
        <v>0</v>
      </c>
      <c r="K889" s="23">
        <v>0</v>
      </c>
      <c r="L889" s="27"/>
      <c r="M889" s="7">
        <v>412</v>
      </c>
    </row>
    <row r="890" spans="1:13">
      <c r="A890" s="10">
        <v>70</v>
      </c>
      <c r="B890" s="2" t="s">
        <v>232</v>
      </c>
      <c r="D890" s="50">
        <v>0</v>
      </c>
      <c r="E890" s="50">
        <v>0</v>
      </c>
      <c r="F890" s="50">
        <v>0</v>
      </c>
      <c r="G890" s="50">
        <v>0</v>
      </c>
      <c r="H890" s="50">
        <v>0</v>
      </c>
      <c r="I890" s="50">
        <v>0</v>
      </c>
      <c r="J890" s="50">
        <v>0</v>
      </c>
      <c r="K890" s="50">
        <v>0</v>
      </c>
      <c r="L890" s="27"/>
    </row>
    <row r="891" spans="1:13">
      <c r="A891" s="10">
        <v>71</v>
      </c>
      <c r="D891" s="2" t="s">
        <v>23</v>
      </c>
      <c r="E891" s="2" t="s">
        <v>23</v>
      </c>
      <c r="F891" s="2" t="s">
        <v>23</v>
      </c>
      <c r="G891" s="2" t="s">
        <v>23</v>
      </c>
      <c r="H891" s="2" t="s">
        <v>23</v>
      </c>
      <c r="I891" s="2" t="s">
        <v>23</v>
      </c>
      <c r="J891" s="2" t="s">
        <v>23</v>
      </c>
      <c r="K891" s="2" t="s">
        <v>23</v>
      </c>
    </row>
    <row r="892" spans="1:13">
      <c r="A892" s="10">
        <v>72</v>
      </c>
      <c r="B892" s="26" t="s">
        <v>233</v>
      </c>
      <c r="D892" s="2" t="s">
        <v>23</v>
      </c>
      <c r="E892" s="2" t="s">
        <v>23</v>
      </c>
      <c r="F892" s="2" t="s">
        <v>23</v>
      </c>
      <c r="G892" s="2" t="s">
        <v>23</v>
      </c>
      <c r="H892" s="2" t="s">
        <v>23</v>
      </c>
      <c r="I892" s="2" t="s">
        <v>23</v>
      </c>
      <c r="J892" s="2" t="s">
        <v>23</v>
      </c>
      <c r="K892" s="2" t="s">
        <v>23</v>
      </c>
    </row>
    <row r="893" spans="1:13">
      <c r="A893" s="10">
        <v>73</v>
      </c>
      <c r="B893" s="2" t="s">
        <v>154</v>
      </c>
      <c r="C893" s="2" t="s">
        <v>63</v>
      </c>
      <c r="D893" s="2">
        <v>1480725.4995300001</v>
      </c>
      <c r="E893" s="2">
        <v>920603.76833999995</v>
      </c>
      <c r="F893" s="2">
        <v>95214.926359999998</v>
      </c>
      <c r="G893" s="2">
        <v>310482.26285000006</v>
      </c>
      <c r="H893" s="2">
        <v>44352.932979999998</v>
      </c>
      <c r="I893" s="2">
        <v>23795.302800000001</v>
      </c>
      <c r="J893" s="2">
        <v>3570.4600599999999</v>
      </c>
      <c r="K893" s="2">
        <v>82705.846140000009</v>
      </c>
    </row>
    <row r="894" spans="1:13">
      <c r="A894" s="10">
        <v>74</v>
      </c>
      <c r="B894" s="2" t="s">
        <v>97</v>
      </c>
      <c r="C894" s="2" t="s">
        <v>68</v>
      </c>
      <c r="D894" s="2">
        <v>-499519.65402862878</v>
      </c>
      <c r="E894" s="2">
        <v>-298909.39993246959</v>
      </c>
      <c r="F894" s="2">
        <v>-23767.292895733946</v>
      </c>
      <c r="G894" s="2">
        <v>-146655.47566964981</v>
      </c>
      <c r="H894" s="2">
        <v>-17414.19001400128</v>
      </c>
      <c r="I894" s="2">
        <v>-12486.285266763753</v>
      </c>
      <c r="J894" s="2">
        <v>-287.01025001056041</v>
      </c>
      <c r="K894" s="2">
        <v>0</v>
      </c>
    </row>
    <row r="895" spans="1:13">
      <c r="A895" s="10">
        <v>75</v>
      </c>
      <c r="B895" s="2" t="s">
        <v>97</v>
      </c>
      <c r="C895" s="2" t="s">
        <v>76</v>
      </c>
      <c r="D895" s="2">
        <v>-77928.290268742014</v>
      </c>
      <c r="E895" s="2">
        <v>-39450.994881794315</v>
      </c>
      <c r="F895" s="2">
        <v>-3632.8145714188358</v>
      </c>
      <c r="G895" s="2">
        <v>-26978.858261474386</v>
      </c>
      <c r="H895" s="2">
        <v>-4284.6552173436748</v>
      </c>
      <c r="I895" s="2">
        <v>-3169.6382781890597</v>
      </c>
      <c r="J895" s="2">
        <v>-411.32905852173963</v>
      </c>
      <c r="K895" s="2">
        <v>0</v>
      </c>
    </row>
    <row r="896" spans="1:13">
      <c r="A896" s="10">
        <v>76</v>
      </c>
      <c r="B896" s="2" t="s">
        <v>98</v>
      </c>
      <c r="C896" s="2" t="s">
        <v>68</v>
      </c>
      <c r="D896" s="2">
        <v>-20633.910933757244</v>
      </c>
      <c r="E896" s="2">
        <v>-12347.201728154447</v>
      </c>
      <c r="F896" s="2">
        <v>-981.76758570342145</v>
      </c>
      <c r="G896" s="2">
        <v>-6057.9718906153839</v>
      </c>
      <c r="H896" s="2">
        <v>-719.33675248708676</v>
      </c>
      <c r="I896" s="2">
        <v>-515.77729927143616</v>
      </c>
      <c r="J896" s="2">
        <v>-11.855677525461061</v>
      </c>
      <c r="K896" s="2">
        <v>0</v>
      </c>
      <c r="L896" s="2"/>
      <c r="M896" s="2"/>
    </row>
    <row r="897" spans="1:13">
      <c r="A897" s="10">
        <v>77</v>
      </c>
      <c r="B897" s="2" t="s">
        <v>79</v>
      </c>
      <c r="C897" s="2" t="s">
        <v>68</v>
      </c>
      <c r="D897" s="2">
        <v>-30503.82781173378</v>
      </c>
      <c r="E897" s="2">
        <v>-18253.297529562566</v>
      </c>
      <c r="F897" s="2">
        <v>-1451.381150261928</v>
      </c>
      <c r="G897" s="2">
        <v>-8955.7104338051086</v>
      </c>
      <c r="H897" s="2">
        <v>-1063.4205268677258</v>
      </c>
      <c r="I897" s="2">
        <v>-762.49151102214785</v>
      </c>
      <c r="J897" s="2">
        <v>-17.526660214300652</v>
      </c>
      <c r="K897" s="2">
        <v>0</v>
      </c>
    </row>
    <row r="898" spans="1:13">
      <c r="A898" s="10">
        <v>78</v>
      </c>
      <c r="B898" s="2" t="s">
        <v>80</v>
      </c>
      <c r="C898" s="2" t="s">
        <v>68</v>
      </c>
      <c r="D898" s="2">
        <v>-74662.933931578707</v>
      </c>
      <c r="E898" s="2">
        <v>-46471.405587660469</v>
      </c>
      <c r="F898" s="2">
        <v>-3305.1629184392823</v>
      </c>
      <c r="G898" s="2">
        <v>-22130.1293964131</v>
      </c>
      <c r="H898" s="2">
        <v>-2327.6446621295845</v>
      </c>
      <c r="I898" s="2">
        <v>-1.5892704301156285E-3</v>
      </c>
      <c r="J898" s="2">
        <v>-428.58977766585406</v>
      </c>
      <c r="K898" s="2">
        <v>0</v>
      </c>
    </row>
    <row r="899" spans="1:13">
      <c r="A899" s="10">
        <v>79</v>
      </c>
      <c r="B899" s="2" t="s">
        <v>81</v>
      </c>
      <c r="C899" s="2" t="s">
        <v>68</v>
      </c>
      <c r="D899" s="2">
        <v>-23579.846171180776</v>
      </c>
      <c r="E899" s="2">
        <v>-17204.640062670529</v>
      </c>
      <c r="F899" s="2">
        <v>-1385.3149723575639</v>
      </c>
      <c r="G899" s="2">
        <v>-4904.5927355166532</v>
      </c>
      <c r="H899" s="2">
        <v>0</v>
      </c>
      <c r="I899" s="2">
        <v>0</v>
      </c>
      <c r="J899" s="2">
        <v>-85.298400636028276</v>
      </c>
      <c r="K899" s="2">
        <v>0</v>
      </c>
    </row>
    <row r="900" spans="1:13">
      <c r="A900" s="10">
        <v>80</v>
      </c>
      <c r="B900" s="2" t="s">
        <v>82</v>
      </c>
      <c r="C900" s="2" t="s">
        <v>65</v>
      </c>
      <c r="D900" s="2">
        <v>-193771.68666459111</v>
      </c>
      <c r="E900" s="2">
        <v>-134939.80310314609</v>
      </c>
      <c r="F900" s="2">
        <v>-17083.139774243478</v>
      </c>
      <c r="G900" s="2">
        <v>-6821.0556663902817</v>
      </c>
      <c r="H900" s="2">
        <v>-349.18065952032941</v>
      </c>
      <c r="I900" s="2">
        <v>-375.99698817252397</v>
      </c>
      <c r="J900" s="2">
        <v>-105.14674640369576</v>
      </c>
      <c r="K900" s="2">
        <v>-34097.363726714742</v>
      </c>
    </row>
    <row r="901" spans="1:13">
      <c r="A901" s="10">
        <v>81</v>
      </c>
      <c r="B901" s="2" t="s">
        <v>83</v>
      </c>
      <c r="C901" s="2" t="s">
        <v>65</v>
      </c>
      <c r="D901" s="2">
        <v>-67079.75127655403</v>
      </c>
      <c r="E901" s="2">
        <v>-58234.028980129835</v>
      </c>
      <c r="F901" s="2">
        <v>-5672.8307829915611</v>
      </c>
      <c r="G901" s="2">
        <v>-2540.290675219474</v>
      </c>
      <c r="H901" s="2">
        <v>-180.71350954071224</v>
      </c>
      <c r="I901" s="2">
        <v>-94.711684215757174</v>
      </c>
      <c r="J901" s="2">
        <v>-33.396773774814093</v>
      </c>
      <c r="K901" s="2">
        <v>-323.77887068188085</v>
      </c>
    </row>
    <row r="902" spans="1:13">
      <c r="A902" s="10">
        <v>82</v>
      </c>
      <c r="B902" s="2" t="s">
        <v>234</v>
      </c>
      <c r="D902" s="50">
        <v>493045.59844323393</v>
      </c>
      <c r="E902" s="50">
        <v>294792.99653441203</v>
      </c>
      <c r="F902" s="50">
        <v>37935.221708849989</v>
      </c>
      <c r="G902" s="50">
        <v>85438.178120915865</v>
      </c>
      <c r="H902" s="50">
        <v>18013.7916381096</v>
      </c>
      <c r="I902" s="50">
        <v>6390.4001830948928</v>
      </c>
      <c r="J902" s="50">
        <v>2190.306715247546</v>
      </c>
      <c r="K902" s="50">
        <v>48284.703542603384</v>
      </c>
      <c r="L902" s="27"/>
    </row>
    <row r="911" spans="1:13">
      <c r="A911" s="1" t="str">
        <f>+$A$1</f>
        <v>PRESENT RATE STRUCTURE</v>
      </c>
      <c r="F911" s="3" t="s">
        <v>1</v>
      </c>
      <c r="G911" s="3"/>
      <c r="H911" s="3"/>
      <c r="I911" s="3"/>
      <c r="M911" s="44" t="s">
        <v>235</v>
      </c>
    </row>
    <row r="912" spans="1:13">
      <c r="A912" s="1" t="str">
        <f>+$A$2</f>
        <v xml:space="preserve">PROD. CAP. ALLOC. METHOD: 4 CP </v>
      </c>
      <c r="F912" s="6" t="s">
        <v>4</v>
      </c>
      <c r="G912" s="6"/>
      <c r="H912" s="6"/>
      <c r="I912" s="6"/>
      <c r="L912" s="4"/>
      <c r="M912" s="8"/>
    </row>
    <row r="913" spans="1:13">
      <c r="A913" s="1" t="str">
        <f>+$A$3</f>
        <v>PROJECTED CALENDAR YEAR 2025; FULLY ADJUSTED DATA</v>
      </c>
      <c r="F913" s="6" t="s">
        <v>6</v>
      </c>
    </row>
    <row r="914" spans="1:13">
      <c r="A914" s="1" t="str">
        <f>+$A$4</f>
        <v>MINIMUM DISTRIBUTION SYSTEM (MDS) EMPLOYED</v>
      </c>
      <c r="B914" s="23"/>
      <c r="F914" s="6"/>
      <c r="G914" s="6"/>
      <c r="H914" s="6"/>
      <c r="I914" s="6"/>
    </row>
    <row r="915" spans="1:13">
      <c r="A915" s="1" t="str">
        <f>+$A$5</f>
        <v>Tampa Electric 2025 OB Budget</v>
      </c>
      <c r="F915" s="6" t="s">
        <v>219</v>
      </c>
      <c r="G915" s="6"/>
      <c r="H915" s="6"/>
      <c r="I915" s="6"/>
    </row>
    <row r="916" spans="1:13">
      <c r="F916" s="6"/>
      <c r="G916" s="6"/>
      <c r="H916" s="6"/>
      <c r="I916" s="6"/>
    </row>
    <row r="917" spans="1:13">
      <c r="F917" s="6"/>
      <c r="G917" s="6"/>
      <c r="H917" s="6"/>
      <c r="I917" s="6"/>
    </row>
    <row r="919" spans="1:13">
      <c r="A919" s="12"/>
      <c r="B919" s="45"/>
      <c r="C919" s="45"/>
      <c r="D919" s="45"/>
      <c r="E919" s="6"/>
      <c r="F919" s="45"/>
      <c r="G919" s="45"/>
      <c r="H919" s="45"/>
      <c r="I919" s="45"/>
      <c r="J919" s="6"/>
      <c r="K919" s="6"/>
      <c r="L919" s="46"/>
    </row>
    <row r="920" spans="1:13" ht="30">
      <c r="A920" s="16" t="s">
        <v>10</v>
      </c>
      <c r="B920" s="54"/>
      <c r="C920" s="54"/>
      <c r="D920" s="18" t="s">
        <v>11</v>
      </c>
      <c r="E920" s="19" t="s">
        <v>12</v>
      </c>
      <c r="F920" s="19" t="s">
        <v>13</v>
      </c>
      <c r="G920" s="19" t="s">
        <v>14</v>
      </c>
      <c r="H920" s="19" t="s">
        <v>15</v>
      </c>
      <c r="I920" s="19" t="s">
        <v>16</v>
      </c>
      <c r="J920" s="18" t="s">
        <v>17</v>
      </c>
      <c r="K920" s="18" t="s">
        <v>18</v>
      </c>
      <c r="L920" s="20"/>
      <c r="M920" s="21" t="s">
        <v>120</v>
      </c>
    </row>
    <row r="922" spans="1:13">
      <c r="A922" s="10">
        <v>83</v>
      </c>
      <c r="B922" s="26" t="s">
        <v>236</v>
      </c>
    </row>
    <row r="923" spans="1:13">
      <c r="A923" s="10">
        <v>84</v>
      </c>
      <c r="B923" s="2" t="s">
        <v>97</v>
      </c>
      <c r="C923" s="2" t="s">
        <v>68</v>
      </c>
      <c r="D923" s="23">
        <v>101438.76376111731</v>
      </c>
      <c r="E923" s="2">
        <v>60700.314314337935</v>
      </c>
      <c r="F923" s="2">
        <v>4826.4863851652581</v>
      </c>
      <c r="G923" s="2">
        <v>29781.711351592334</v>
      </c>
      <c r="H923" s="2">
        <v>3536.3451521373813</v>
      </c>
      <c r="I923" s="2">
        <v>2535.622635093705</v>
      </c>
      <c r="J923" s="2">
        <v>58.283922790697346</v>
      </c>
      <c r="K923" s="2">
        <v>0</v>
      </c>
      <c r="L923" s="2"/>
      <c r="M923" s="2">
        <v>123</v>
      </c>
    </row>
    <row r="924" spans="1:13">
      <c r="A924" s="10">
        <v>85</v>
      </c>
      <c r="B924" s="2" t="s">
        <v>97</v>
      </c>
      <c r="C924" s="2" t="s">
        <v>76</v>
      </c>
      <c r="D924" s="23">
        <v>7628.7877112605429</v>
      </c>
      <c r="E924" s="23">
        <v>3849.7470708846326</v>
      </c>
      <c r="F924" s="23">
        <v>355.76169568245729</v>
      </c>
      <c r="G924" s="23">
        <v>2650.2864504366544</v>
      </c>
      <c r="H924" s="23">
        <v>421.88298958441027</v>
      </c>
      <c r="I924" s="23">
        <v>310.80620381086248</v>
      </c>
      <c r="J924" s="23">
        <v>40.303300861525635</v>
      </c>
      <c r="K924" s="23">
        <v>0</v>
      </c>
      <c r="L924" s="23"/>
      <c r="M924" s="2">
        <v>201</v>
      </c>
    </row>
    <row r="925" spans="1:13">
      <c r="A925" s="10">
        <v>86</v>
      </c>
      <c r="B925" s="2" t="s">
        <v>98</v>
      </c>
      <c r="C925" s="2" t="s">
        <v>68</v>
      </c>
      <c r="D925" s="23">
        <v>7483.4516221898712</v>
      </c>
      <c r="E925" s="23">
        <v>4478.0500942696408</v>
      </c>
      <c r="F925" s="23">
        <v>356.06484177587174</v>
      </c>
      <c r="G925" s="23">
        <v>2197.089040344682</v>
      </c>
      <c r="H925" s="23">
        <v>260.88712918177106</v>
      </c>
      <c r="I925" s="23">
        <v>187.06073120665101</v>
      </c>
      <c r="J925" s="23">
        <v>4.2997854112534082</v>
      </c>
      <c r="K925" s="23">
        <v>0</v>
      </c>
      <c r="L925" s="23"/>
      <c r="M925" s="2">
        <v>117</v>
      </c>
    </row>
    <row r="926" spans="1:13">
      <c r="A926" s="10">
        <v>87</v>
      </c>
      <c r="B926" s="2" t="s">
        <v>79</v>
      </c>
      <c r="C926" s="2" t="s">
        <v>68</v>
      </c>
      <c r="D926" s="23">
        <v>8123.4950426361193</v>
      </c>
      <c r="E926" s="23">
        <v>4861.0480267701078</v>
      </c>
      <c r="F926" s="23">
        <v>386.51829704444367</v>
      </c>
      <c r="G926" s="23">
        <v>2385.001310698301</v>
      </c>
      <c r="H926" s="23">
        <v>283.20024068993899</v>
      </c>
      <c r="I926" s="23">
        <v>203.05963068208393</v>
      </c>
      <c r="J926" s="23">
        <v>4.6675367512424524</v>
      </c>
      <c r="K926" s="23">
        <v>0</v>
      </c>
      <c r="L926" s="23"/>
      <c r="M926" s="2">
        <v>117</v>
      </c>
    </row>
    <row r="927" spans="1:13">
      <c r="A927" s="10">
        <v>88</v>
      </c>
      <c r="B927" s="2" t="s">
        <v>80</v>
      </c>
      <c r="C927" s="2" t="s">
        <v>68</v>
      </c>
      <c r="D927" s="23">
        <v>17367.119973534835</v>
      </c>
      <c r="E927" s="23">
        <v>10809.573555190069</v>
      </c>
      <c r="F927" s="23">
        <v>768.80398229750926</v>
      </c>
      <c r="G927" s="23">
        <v>5147.6226826227239</v>
      </c>
      <c r="H927" s="23">
        <v>541.42640764703333</v>
      </c>
      <c r="I927" s="23">
        <v>3.6967540353427709E-4</v>
      </c>
      <c r="J927" s="23">
        <v>99.692976102099479</v>
      </c>
      <c r="K927" s="23">
        <v>0</v>
      </c>
      <c r="L927" s="23"/>
      <c r="M927" s="2">
        <v>105</v>
      </c>
    </row>
    <row r="928" spans="1:13">
      <c r="A928" s="10">
        <v>89</v>
      </c>
      <c r="B928" s="2" t="s">
        <v>81</v>
      </c>
      <c r="C928" s="2" t="s">
        <v>68</v>
      </c>
      <c r="D928" s="23">
        <v>4898.5077762885039</v>
      </c>
      <c r="E928" s="23">
        <v>3574.1142042834667</v>
      </c>
      <c r="F928" s="23">
        <v>287.78712615166347</v>
      </c>
      <c r="G928" s="23">
        <v>1018.8864456554405</v>
      </c>
      <c r="H928" s="23">
        <v>0</v>
      </c>
      <c r="I928" s="23">
        <v>0</v>
      </c>
      <c r="J928" s="23">
        <v>17.72000019793316</v>
      </c>
      <c r="K928" s="23">
        <v>0</v>
      </c>
      <c r="L928" s="23"/>
      <c r="M928" s="2">
        <v>106</v>
      </c>
    </row>
    <row r="929" spans="1:13">
      <c r="A929" s="10">
        <v>90</v>
      </c>
      <c r="B929" s="2" t="s">
        <v>82</v>
      </c>
      <c r="C929" s="2" t="s">
        <v>65</v>
      </c>
      <c r="D929" s="23">
        <v>30617.7513221921</v>
      </c>
      <c r="E929" s="23">
        <v>21273.216992798029</v>
      </c>
      <c r="F929" s="23">
        <v>2294.9068539866785</v>
      </c>
      <c r="G929" s="23">
        <v>715.99158312096461</v>
      </c>
      <c r="H929" s="23">
        <v>20.793132835598573</v>
      </c>
      <c r="I929" s="23">
        <v>21.876684471925092</v>
      </c>
      <c r="J929" s="23">
        <v>10.060572026874205</v>
      </c>
      <c r="K929" s="23">
        <v>6280.9055029520341</v>
      </c>
      <c r="L929" s="23"/>
      <c r="M929" s="2">
        <v>907</v>
      </c>
    </row>
    <row r="930" spans="1:13">
      <c r="A930" s="10">
        <v>91</v>
      </c>
      <c r="B930" s="2" t="s">
        <v>83</v>
      </c>
      <c r="C930" s="2" t="s">
        <v>65</v>
      </c>
      <c r="D930" s="23">
        <v>3707.9041377343915</v>
      </c>
      <c r="E930" s="23">
        <v>3307.0308100666962</v>
      </c>
      <c r="F930" s="23">
        <v>320.58686650485919</v>
      </c>
      <c r="G930" s="23">
        <v>78.957813106960074</v>
      </c>
      <c r="H930" s="23">
        <v>0.26658957755440421</v>
      </c>
      <c r="I930" s="23">
        <v>4.7298150856426559E-2</v>
      </c>
      <c r="J930" s="23">
        <v>1.0147603274651515</v>
      </c>
      <c r="K930" s="23">
        <v>0</v>
      </c>
      <c r="L930" s="23"/>
      <c r="M930" s="2">
        <v>412</v>
      </c>
    </row>
    <row r="931" spans="1:13">
      <c r="A931" s="10">
        <v>92</v>
      </c>
      <c r="B931" s="2" t="s">
        <v>237</v>
      </c>
      <c r="D931" s="50">
        <v>181265.78134695368</v>
      </c>
      <c r="E931" s="50">
        <v>112853.09506860058</v>
      </c>
      <c r="F931" s="50">
        <v>9596.9160486087421</v>
      </c>
      <c r="G931" s="50">
        <v>43975.546677578059</v>
      </c>
      <c r="H931" s="50">
        <v>5064.8016416536884</v>
      </c>
      <c r="I931" s="50">
        <v>3258.4735530914872</v>
      </c>
      <c r="J931" s="50">
        <v>236.04285446909083</v>
      </c>
      <c r="K931" s="50">
        <v>6280.9055029520341</v>
      </c>
      <c r="L931" s="23"/>
      <c r="M931" s="55"/>
    </row>
    <row r="932" spans="1:13">
      <c r="A932" s="10">
        <v>93</v>
      </c>
      <c r="D932" s="2" t="s">
        <v>23</v>
      </c>
      <c r="E932" s="2" t="s">
        <v>23</v>
      </c>
      <c r="F932" s="2" t="s">
        <v>23</v>
      </c>
      <c r="G932" s="2" t="s">
        <v>23</v>
      </c>
      <c r="H932" s="2" t="s">
        <v>23</v>
      </c>
      <c r="I932" s="2" t="s">
        <v>23</v>
      </c>
      <c r="J932" s="2" t="s">
        <v>23</v>
      </c>
      <c r="K932" s="2" t="s">
        <v>23</v>
      </c>
      <c r="L932" s="2"/>
      <c r="M932" s="2"/>
    </row>
    <row r="933" spans="1:13">
      <c r="A933" s="10">
        <v>94</v>
      </c>
      <c r="B933" s="26" t="s">
        <v>238</v>
      </c>
      <c r="D933" s="2" t="s">
        <v>23</v>
      </c>
      <c r="E933" s="2" t="s">
        <v>23</v>
      </c>
      <c r="F933" s="2" t="s">
        <v>23</v>
      </c>
      <c r="G933" s="2" t="s">
        <v>23</v>
      </c>
      <c r="H933" s="2" t="s">
        <v>23</v>
      </c>
      <c r="I933" s="2" t="s">
        <v>23</v>
      </c>
      <c r="J933" s="2" t="s">
        <v>23</v>
      </c>
      <c r="K933" s="2" t="s">
        <v>23</v>
      </c>
    </row>
    <row r="934" spans="1:13" ht="30" customHeight="1">
      <c r="A934" s="10">
        <v>95</v>
      </c>
      <c r="B934" s="2" t="s">
        <v>97</v>
      </c>
      <c r="C934" s="2" t="s">
        <v>68</v>
      </c>
      <c r="D934" s="23">
        <v>4071.9547618950883</v>
      </c>
      <c r="E934" s="2">
        <v>2436.631961553338</v>
      </c>
      <c r="F934" s="2">
        <v>193.74481204816107</v>
      </c>
      <c r="G934" s="2">
        <v>1195.4974297703889</v>
      </c>
      <c r="H934" s="2">
        <v>141.9559638548163</v>
      </c>
      <c r="I934" s="2">
        <v>101.78496149315708</v>
      </c>
      <c r="J934" s="2">
        <v>2.3396331752268154</v>
      </c>
      <c r="K934" s="2">
        <v>0</v>
      </c>
      <c r="L934" s="2"/>
      <c r="M934" s="2">
        <v>123</v>
      </c>
    </row>
    <row r="935" spans="1:13">
      <c r="A935" s="10">
        <v>96</v>
      </c>
      <c r="B935" s="2" t="s">
        <v>97</v>
      </c>
      <c r="C935" s="2" t="s">
        <v>76</v>
      </c>
      <c r="D935" s="23">
        <v>306.23478931100033</v>
      </c>
      <c r="E935" s="23">
        <v>154.5365433898273</v>
      </c>
      <c r="F935" s="23">
        <v>14.280985661906657</v>
      </c>
      <c r="G935" s="23">
        <v>106.38779626352472</v>
      </c>
      <c r="H935" s="23">
        <v>16.935226581095836</v>
      </c>
      <c r="I935" s="23">
        <v>12.476382348414344</v>
      </c>
      <c r="J935" s="23">
        <v>1.6178550662314581</v>
      </c>
      <c r="K935" s="23">
        <v>0</v>
      </c>
      <c r="L935" s="23"/>
      <c r="M935" s="2">
        <v>201</v>
      </c>
    </row>
    <row r="936" spans="1:13">
      <c r="A936" s="10">
        <v>97</v>
      </c>
      <c r="B936" s="2" t="s">
        <v>98</v>
      </c>
      <c r="C936" s="2" t="s">
        <v>68</v>
      </c>
      <c r="D936" s="23">
        <v>300.4007081567762</v>
      </c>
      <c r="E936" s="23">
        <v>179.75788277849145</v>
      </c>
      <c r="F936" s="23">
        <v>14.293154552110565</v>
      </c>
      <c r="G936" s="23">
        <v>88.195546243124824</v>
      </c>
      <c r="H936" s="23">
        <v>10.47253090042144</v>
      </c>
      <c r="I936" s="23">
        <v>7.5089917005915785</v>
      </c>
      <c r="J936" s="23">
        <v>0.17260198203629504</v>
      </c>
      <c r="K936" s="23">
        <v>0</v>
      </c>
      <c r="L936" s="27"/>
      <c r="M936" s="7">
        <v>117</v>
      </c>
    </row>
    <row r="937" spans="1:13">
      <c r="A937" s="10">
        <v>98</v>
      </c>
      <c r="B937" s="2" t="s">
        <v>79</v>
      </c>
      <c r="C937" s="2" t="s">
        <v>68</v>
      </c>
      <c r="D937" s="23">
        <v>326.09333055350851</v>
      </c>
      <c r="E937" s="23">
        <v>195.13218543377522</v>
      </c>
      <c r="F937" s="23">
        <v>15.515617125580462</v>
      </c>
      <c r="G937" s="23">
        <v>95.738720427373281</v>
      </c>
      <c r="H937" s="23">
        <v>11.368223802124639</v>
      </c>
      <c r="I937" s="23">
        <v>8.1512195086658874</v>
      </c>
      <c r="J937" s="23">
        <v>0.18736425598896406</v>
      </c>
      <c r="K937" s="23">
        <v>0</v>
      </c>
      <c r="L937" s="27"/>
      <c r="M937" s="7">
        <v>117</v>
      </c>
    </row>
    <row r="938" spans="1:13">
      <c r="A938" s="10">
        <v>99</v>
      </c>
      <c r="B938" s="2" t="s">
        <v>80</v>
      </c>
      <c r="C938" s="2" t="s">
        <v>68</v>
      </c>
      <c r="D938" s="23">
        <v>697.15091405466796</v>
      </c>
      <c r="E938" s="23">
        <v>433.91789174172993</v>
      </c>
      <c r="F938" s="23">
        <v>30.861328752512076</v>
      </c>
      <c r="G938" s="23">
        <v>206.63586500626622</v>
      </c>
      <c r="H938" s="23">
        <v>21.733938359362799</v>
      </c>
      <c r="I938" s="23">
        <v>1.4839509709737687E-5</v>
      </c>
      <c r="J938" s="23">
        <v>4.001875355287412</v>
      </c>
      <c r="K938" s="23">
        <v>0</v>
      </c>
      <c r="L938" s="27"/>
      <c r="M938" s="7">
        <v>105</v>
      </c>
    </row>
    <row r="939" spans="1:13">
      <c r="A939" s="10">
        <v>100</v>
      </c>
      <c r="B939" s="2" t="s">
        <v>81</v>
      </c>
      <c r="C939" s="2" t="s">
        <v>68</v>
      </c>
      <c r="D939" s="23">
        <v>196.63589466459788</v>
      </c>
      <c r="E939" s="23">
        <v>143.47208911143608</v>
      </c>
      <c r="F939" s="23">
        <v>11.552350554123718</v>
      </c>
      <c r="G939" s="23">
        <v>40.900138767339151</v>
      </c>
      <c r="H939" s="23">
        <v>0</v>
      </c>
      <c r="I939" s="23">
        <v>0</v>
      </c>
      <c r="J939" s="23">
        <v>0.71131623169892888</v>
      </c>
      <c r="K939" s="23">
        <v>0</v>
      </c>
      <c r="L939" s="27"/>
      <c r="M939" s="7">
        <v>106</v>
      </c>
    </row>
    <row r="940" spans="1:13">
      <c r="A940" s="10">
        <v>101</v>
      </c>
      <c r="B940" s="2" t="s">
        <v>82</v>
      </c>
      <c r="C940" s="2" t="s">
        <v>65</v>
      </c>
      <c r="D940" s="23">
        <v>1229.0577455036848</v>
      </c>
      <c r="E940" s="23">
        <v>853.94945702064308</v>
      </c>
      <c r="F940" s="23">
        <v>92.122148828657998</v>
      </c>
      <c r="G940" s="23">
        <v>28.741333473188032</v>
      </c>
      <c r="H940" s="23">
        <v>0.83467791922250567</v>
      </c>
      <c r="I940" s="23">
        <v>0.87817384801447529</v>
      </c>
      <c r="J940" s="23">
        <v>0.40385147307879316</v>
      </c>
      <c r="K940" s="23">
        <v>252.12810294088001</v>
      </c>
      <c r="L940" s="27"/>
      <c r="M940" s="7">
        <v>907</v>
      </c>
    </row>
    <row r="941" spans="1:13">
      <c r="A941" s="10">
        <v>102</v>
      </c>
      <c r="B941" s="2" t="s">
        <v>83</v>
      </c>
      <c r="C941" s="2" t="s">
        <v>65</v>
      </c>
      <c r="D941" s="23">
        <v>148.84268449735839</v>
      </c>
      <c r="E941" s="23">
        <v>132.7508277456607</v>
      </c>
      <c r="F941" s="23">
        <v>12.868997701309402</v>
      </c>
      <c r="G941" s="23">
        <v>3.1695244613474687</v>
      </c>
      <c r="H941" s="23">
        <v>1.0701438577767416E-2</v>
      </c>
      <c r="I941" s="23">
        <v>1.8986423283135739E-3</v>
      </c>
      <c r="J941" s="23">
        <v>4.0734508134727579E-2</v>
      </c>
      <c r="K941" s="23">
        <v>0</v>
      </c>
      <c r="L941" s="27"/>
      <c r="M941" s="7">
        <v>412</v>
      </c>
    </row>
    <row r="942" spans="1:13">
      <c r="A942" s="10">
        <v>103</v>
      </c>
      <c r="B942" s="2" t="s">
        <v>239</v>
      </c>
      <c r="D942" s="50">
        <v>7276.3708286366809</v>
      </c>
      <c r="E942" s="50">
        <v>4530.1488387749023</v>
      </c>
      <c r="F942" s="50">
        <v>385.239395224362</v>
      </c>
      <c r="G942" s="50">
        <v>1765.2663544125523</v>
      </c>
      <c r="H942" s="50">
        <v>203.31126285562132</v>
      </c>
      <c r="I942" s="50">
        <v>130.80164238068139</v>
      </c>
      <c r="J942" s="50">
        <v>9.4752320476833933</v>
      </c>
      <c r="K942" s="50">
        <v>252.12810294088001</v>
      </c>
      <c r="L942" s="27"/>
    </row>
    <row r="943" spans="1:13">
      <c r="A943" s="10">
        <v>104</v>
      </c>
      <c r="D943" s="2" t="s">
        <v>23</v>
      </c>
      <c r="E943" s="2" t="s">
        <v>23</v>
      </c>
      <c r="F943" s="2" t="s">
        <v>23</v>
      </c>
      <c r="G943" s="2" t="s">
        <v>23</v>
      </c>
      <c r="H943" s="2" t="s">
        <v>23</v>
      </c>
      <c r="I943" s="2" t="s">
        <v>23</v>
      </c>
      <c r="J943" s="2" t="s">
        <v>23</v>
      </c>
      <c r="K943" s="7" t="s">
        <v>23</v>
      </c>
    </row>
    <row r="944" spans="1:13">
      <c r="A944" s="10">
        <v>105</v>
      </c>
      <c r="B944" s="26" t="s">
        <v>240</v>
      </c>
      <c r="D944" s="2" t="s">
        <v>23</v>
      </c>
      <c r="E944" s="2" t="s">
        <v>23</v>
      </c>
      <c r="F944" s="2" t="s">
        <v>23</v>
      </c>
      <c r="G944" s="2" t="s">
        <v>23</v>
      </c>
      <c r="H944" s="2" t="s">
        <v>23</v>
      </c>
      <c r="I944" s="2" t="s">
        <v>23</v>
      </c>
      <c r="J944" s="2" t="s">
        <v>23</v>
      </c>
      <c r="K944" s="2" t="s">
        <v>23</v>
      </c>
    </row>
    <row r="945" spans="1:13">
      <c r="A945" s="10">
        <v>106</v>
      </c>
      <c r="B945" s="2" t="s">
        <v>154</v>
      </c>
      <c r="C945" s="2" t="s">
        <v>63</v>
      </c>
      <c r="D945" s="2">
        <v>1480725.4995300001</v>
      </c>
      <c r="E945" s="2">
        <v>920603.76833999995</v>
      </c>
      <c r="F945" s="2">
        <v>95214.926359999998</v>
      </c>
      <c r="G945" s="2">
        <v>310482.26285000006</v>
      </c>
      <c r="H945" s="2">
        <v>44352.932979999998</v>
      </c>
      <c r="I945" s="2">
        <v>23795.302800000001</v>
      </c>
      <c r="J945" s="2">
        <v>3570.4600599999999</v>
      </c>
      <c r="K945" s="2">
        <v>82705.846140000009</v>
      </c>
      <c r="L945" s="27"/>
    </row>
    <row r="946" spans="1:13">
      <c r="A946" s="10">
        <v>107</v>
      </c>
      <c r="B946" s="2" t="s">
        <v>97</v>
      </c>
      <c r="C946" s="2" t="s">
        <v>68</v>
      </c>
      <c r="D946" s="2">
        <v>-596886.46302785096</v>
      </c>
      <c r="E946" s="2">
        <v>-357173.08228525415</v>
      </c>
      <c r="F946" s="2">
        <v>-28400.034468851045</v>
      </c>
      <c r="G946" s="2">
        <v>-175241.68959147175</v>
      </c>
      <c r="H946" s="2">
        <v>-20808.579202283847</v>
      </c>
      <c r="I946" s="2">
        <v>-14920.122940364301</v>
      </c>
      <c r="J946" s="2">
        <v>-342.95453962603096</v>
      </c>
      <c r="K946" s="2">
        <v>0</v>
      </c>
    </row>
    <row r="947" spans="1:13">
      <c r="A947" s="10">
        <v>108</v>
      </c>
      <c r="B947" s="2" t="s">
        <v>97</v>
      </c>
      <c r="C947" s="2" t="s">
        <v>76</v>
      </c>
      <c r="D947" s="2">
        <v>-85250.843190691565</v>
      </c>
      <c r="E947" s="2">
        <v>-43146.205409289119</v>
      </c>
      <c r="F947" s="2">
        <v>-3974.2952814393866</v>
      </c>
      <c r="G947" s="2">
        <v>-29522.756915647518</v>
      </c>
      <c r="H947" s="2">
        <v>-4689.6029803469892</v>
      </c>
      <c r="I947" s="2">
        <v>-3467.9680996515076</v>
      </c>
      <c r="J947" s="2">
        <v>-450.01450431703381</v>
      </c>
      <c r="K947" s="2">
        <v>0</v>
      </c>
    </row>
    <row r="948" spans="1:13">
      <c r="A948" s="10">
        <v>109</v>
      </c>
      <c r="B948" s="2" t="s">
        <v>98</v>
      </c>
      <c r="C948" s="2" t="s">
        <v>68</v>
      </c>
      <c r="D948" s="2">
        <v>-27816.961847790339</v>
      </c>
      <c r="E948" s="2">
        <v>-16645.493939645596</v>
      </c>
      <c r="F948" s="2">
        <v>-1323.5392729271825</v>
      </c>
      <c r="G948" s="2">
        <v>-8166.8653847169408</v>
      </c>
      <c r="H948" s="2">
        <v>-969.75135076843628</v>
      </c>
      <c r="I948" s="2">
        <v>-695.32903877749561</v>
      </c>
      <c r="J948" s="2">
        <v>-15.982860954678177</v>
      </c>
      <c r="K948" s="2">
        <v>0</v>
      </c>
    </row>
    <row r="949" spans="1:13">
      <c r="A949" s="10">
        <v>110</v>
      </c>
      <c r="B949" s="2" t="s">
        <v>79</v>
      </c>
      <c r="C949" s="2" t="s">
        <v>68</v>
      </c>
      <c r="D949" s="2">
        <v>-38301.229523816393</v>
      </c>
      <c r="E949" s="2">
        <v>-22919.213370898895</v>
      </c>
      <c r="F949" s="2">
        <v>-1822.3838301807912</v>
      </c>
      <c r="G949" s="2">
        <v>-11244.973024076036</v>
      </c>
      <c r="H949" s="2">
        <v>-1335.25254375554</v>
      </c>
      <c r="I949" s="2">
        <v>-957.39992219556586</v>
      </c>
      <c r="J949" s="2">
        <v>-22.006832709554139</v>
      </c>
      <c r="K949" s="2">
        <v>0</v>
      </c>
      <c r="L949" s="2"/>
      <c r="M949" s="2"/>
    </row>
    <row r="950" spans="1:13">
      <c r="A950" s="10">
        <v>111</v>
      </c>
      <c r="B950" s="2" t="s">
        <v>80</v>
      </c>
      <c r="C950" s="2" t="s">
        <v>68</v>
      </c>
      <c r="D950" s="2">
        <v>-91332.902991058872</v>
      </c>
      <c r="E950" s="2">
        <v>-56847.061251108811</v>
      </c>
      <c r="F950" s="2">
        <v>-4043.1055719842793</v>
      </c>
      <c r="G950" s="2">
        <v>-27071.11621402956</v>
      </c>
      <c r="H950" s="2">
        <v>-2847.3371314172555</v>
      </c>
      <c r="I950" s="2">
        <v>-1.944106323940168E-3</v>
      </c>
      <c r="J950" s="2">
        <v>-524.28087841266608</v>
      </c>
      <c r="K950" s="2">
        <v>0</v>
      </c>
    </row>
    <row r="951" spans="1:13">
      <c r="A951" s="10">
        <v>112</v>
      </c>
      <c r="B951" s="2" t="s">
        <v>81</v>
      </c>
      <c r="C951" s="2" t="s">
        <v>68</v>
      </c>
      <c r="D951" s="2">
        <v>-28281.718052804681</v>
      </c>
      <c r="E951" s="2">
        <v>-20635.282177842557</v>
      </c>
      <c r="F951" s="2">
        <v>-1661.5497479551036</v>
      </c>
      <c r="G951" s="2">
        <v>-5882.5790424047545</v>
      </c>
      <c r="H951" s="2">
        <v>0</v>
      </c>
      <c r="I951" s="2">
        <v>0</v>
      </c>
      <c r="J951" s="2">
        <v>-102.30708460226251</v>
      </c>
      <c r="K951" s="2">
        <v>0</v>
      </c>
    </row>
    <row r="952" spans="1:13">
      <c r="A952" s="10">
        <v>113</v>
      </c>
      <c r="B952" s="2" t="s">
        <v>82</v>
      </c>
      <c r="C952" s="2" t="s">
        <v>65</v>
      </c>
      <c r="D952" s="2">
        <v>-223160.38024127952</v>
      </c>
      <c r="E952" s="2">
        <v>-155359.07063892347</v>
      </c>
      <c r="F952" s="2">
        <v>-19285.924479401499</v>
      </c>
      <c r="G952" s="2">
        <v>-7508.3059160380581</v>
      </c>
      <c r="H952" s="2">
        <v>-369.13911443670548</v>
      </c>
      <c r="I952" s="2">
        <v>-396.99549879643462</v>
      </c>
      <c r="J952" s="2">
        <v>-114.80346695749117</v>
      </c>
      <c r="K952" s="2">
        <v>-40126.141126725895</v>
      </c>
    </row>
    <row r="953" spans="1:13">
      <c r="A953" s="10">
        <v>114</v>
      </c>
      <c r="B953" s="2" t="s">
        <v>83</v>
      </c>
      <c r="C953" s="2" t="s">
        <v>65</v>
      </c>
      <c r="D953" s="2">
        <v>-70638.812729791069</v>
      </c>
      <c r="E953" s="2">
        <v>-61408.308962450872</v>
      </c>
      <c r="F953" s="2">
        <v>-5980.5486517951113</v>
      </c>
      <c r="G953" s="2">
        <v>-2616.0789638650867</v>
      </c>
      <c r="H953" s="2">
        <v>-180.96939767968888</v>
      </c>
      <c r="I953" s="2">
        <v>-94.75708372428528</v>
      </c>
      <c r="J953" s="2">
        <v>-34.370799594144522</v>
      </c>
      <c r="K953" s="2">
        <v>-323.77887068188085</v>
      </c>
    </row>
    <row r="954" spans="1:13">
      <c r="A954" s="10">
        <v>115</v>
      </c>
      <c r="B954" s="2" t="s">
        <v>241</v>
      </c>
      <c r="D954" s="50">
        <v>319056.18792491686</v>
      </c>
      <c r="E954" s="50">
        <v>186470.05030458648</v>
      </c>
      <c r="F954" s="50">
        <v>28723.545055465609</v>
      </c>
      <c r="G954" s="50">
        <v>43227.897797750353</v>
      </c>
      <c r="H954" s="50">
        <v>13152.301259311531</v>
      </c>
      <c r="I954" s="50">
        <v>3262.7282723840872</v>
      </c>
      <c r="J954" s="50">
        <v>1963.7390928261391</v>
      </c>
      <c r="K954" s="50">
        <v>42255.92614259223</v>
      </c>
    </row>
    <row r="955" spans="1:13">
      <c r="A955" s="10">
        <v>116</v>
      </c>
      <c r="D955" s="23" t="s">
        <v>23</v>
      </c>
      <c r="E955" s="23" t="s">
        <v>23</v>
      </c>
      <c r="F955" s="23" t="s">
        <v>23</v>
      </c>
      <c r="G955" s="23" t="s">
        <v>23</v>
      </c>
      <c r="H955" s="23" t="s">
        <v>23</v>
      </c>
      <c r="I955" s="23" t="s">
        <v>23</v>
      </c>
      <c r="J955" s="23" t="s">
        <v>23</v>
      </c>
      <c r="K955" s="23" t="s">
        <v>23</v>
      </c>
      <c r="L955" s="2"/>
      <c r="M955" s="2"/>
    </row>
    <row r="956" spans="1:13">
      <c r="A956" s="10">
        <v>117</v>
      </c>
      <c r="B956" s="26" t="s">
        <v>242</v>
      </c>
      <c r="C956" s="65"/>
      <c r="D956" s="2" t="s">
        <v>23</v>
      </c>
      <c r="E956" s="2" t="s">
        <v>23</v>
      </c>
      <c r="F956" s="2" t="s">
        <v>23</v>
      </c>
      <c r="G956" s="2" t="s">
        <v>23</v>
      </c>
      <c r="H956" s="2" t="s">
        <v>23</v>
      </c>
      <c r="I956" s="2" t="s">
        <v>23</v>
      </c>
      <c r="J956" s="2" t="s">
        <v>23</v>
      </c>
      <c r="K956" s="2" t="s">
        <v>23</v>
      </c>
    </row>
    <row r="957" spans="1:13">
      <c r="A957" s="10">
        <v>118</v>
      </c>
      <c r="B957" s="2" t="s">
        <v>154</v>
      </c>
      <c r="C957" s="2" t="s">
        <v>63</v>
      </c>
      <c r="D957" s="2">
        <v>81439.902474150003</v>
      </c>
      <c r="E957" s="2">
        <v>50633.2072587</v>
      </c>
      <c r="F957" s="2">
        <v>5236.8209497999997</v>
      </c>
      <c r="G957" s="2">
        <v>17076.524456750005</v>
      </c>
      <c r="H957" s="2">
        <v>2439.4113139000001</v>
      </c>
      <c r="I957" s="2">
        <v>1308.7416540000002</v>
      </c>
      <c r="J957" s="2">
        <v>196.37530329999998</v>
      </c>
      <c r="K957" s="2">
        <v>4548.8215377000006</v>
      </c>
    </row>
    <row r="958" spans="1:13">
      <c r="A958" s="10">
        <v>119</v>
      </c>
      <c r="B958" s="2" t="s">
        <v>97</v>
      </c>
      <c r="C958" s="2" t="s">
        <v>68</v>
      </c>
      <c r="D958" s="2">
        <v>-32828.755466531802</v>
      </c>
      <c r="E958" s="2">
        <v>-19644.519525688978</v>
      </c>
      <c r="F958" s="2">
        <v>-1562.0018957868074</v>
      </c>
      <c r="G958" s="2">
        <v>-9638.2929275309452</v>
      </c>
      <c r="H958" s="2">
        <v>-1144.4718561256116</v>
      </c>
      <c r="I958" s="2">
        <v>-820.60676172003662</v>
      </c>
      <c r="J958" s="2">
        <v>-18.862499679431703</v>
      </c>
      <c r="K958" s="2">
        <v>0</v>
      </c>
    </row>
    <row r="959" spans="1:13">
      <c r="A959" s="10">
        <v>120</v>
      </c>
      <c r="B959" s="2" t="s">
        <v>97</v>
      </c>
      <c r="C959" s="2" t="s">
        <v>76</v>
      </c>
      <c r="D959" s="2">
        <v>-4688.7963754880357</v>
      </c>
      <c r="E959" s="2">
        <v>-2373.0412975109016</v>
      </c>
      <c r="F959" s="2">
        <v>-218.58624047916626</v>
      </c>
      <c r="G959" s="2">
        <v>-1623.7516303606135</v>
      </c>
      <c r="H959" s="2">
        <v>-257.9281639190844</v>
      </c>
      <c r="I959" s="2">
        <v>-190.73824548083292</v>
      </c>
      <c r="J959" s="2">
        <v>-24.750797737436859</v>
      </c>
      <c r="K959" s="2">
        <v>0</v>
      </c>
    </row>
    <row r="960" spans="1:13">
      <c r="A960" s="10">
        <v>121</v>
      </c>
      <c r="B960" s="2" t="s">
        <v>98</v>
      </c>
      <c r="C960" s="2" t="s">
        <v>68</v>
      </c>
      <c r="D960" s="2">
        <v>-1529.9329016284687</v>
      </c>
      <c r="E960" s="2">
        <v>-915.5021666805078</v>
      </c>
      <c r="F960" s="2">
        <v>-72.794660010995045</v>
      </c>
      <c r="G960" s="2">
        <v>-449.17759615943174</v>
      </c>
      <c r="H960" s="2">
        <v>-53.336324292263996</v>
      </c>
      <c r="I960" s="2">
        <v>-38.243097132762259</v>
      </c>
      <c r="J960" s="2">
        <v>-0.87905735250729977</v>
      </c>
      <c r="K960" s="2">
        <v>0</v>
      </c>
    </row>
    <row r="961" spans="1:13">
      <c r="A961" s="10">
        <v>122</v>
      </c>
      <c r="B961" s="2" t="s">
        <v>79</v>
      </c>
      <c r="C961" s="2" t="s">
        <v>68</v>
      </c>
      <c r="D961" s="2">
        <v>-2106.5676238099018</v>
      </c>
      <c r="E961" s="2">
        <v>-1260.5567353994393</v>
      </c>
      <c r="F961" s="2">
        <v>-100.23111065994351</v>
      </c>
      <c r="G961" s="2">
        <v>-618.47351632418201</v>
      </c>
      <c r="H961" s="2">
        <v>-73.438889906554706</v>
      </c>
      <c r="I961" s="2">
        <v>-52.656995720756122</v>
      </c>
      <c r="J961" s="2">
        <v>-1.2103757990254778</v>
      </c>
      <c r="K961" s="2">
        <v>0</v>
      </c>
    </row>
    <row r="962" spans="1:13">
      <c r="A962" s="10">
        <v>123</v>
      </c>
      <c r="B962" s="2" t="s">
        <v>80</v>
      </c>
      <c r="C962" s="2" t="s">
        <v>68</v>
      </c>
      <c r="D962" s="2">
        <v>-5023.3096645082378</v>
      </c>
      <c r="E962" s="2">
        <v>-3126.5883688109848</v>
      </c>
      <c r="F962" s="2">
        <v>-222.37080645913537</v>
      </c>
      <c r="G962" s="2">
        <v>-1488.9113917716259</v>
      </c>
      <c r="H962" s="2">
        <v>-156.60354222794905</v>
      </c>
      <c r="I962" s="2">
        <v>-1.0692584781670924E-4</v>
      </c>
      <c r="J962" s="2">
        <v>-28.835448312696634</v>
      </c>
      <c r="K962" s="2">
        <v>0</v>
      </c>
    </row>
    <row r="963" spans="1:13">
      <c r="A963" s="10">
        <v>124</v>
      </c>
      <c r="B963" s="2" t="s">
        <v>81</v>
      </c>
      <c r="C963" s="2" t="s">
        <v>68</v>
      </c>
      <c r="D963" s="2">
        <v>-1555.4944929042574</v>
      </c>
      <c r="E963" s="2">
        <v>-1134.9405197813405</v>
      </c>
      <c r="F963" s="2">
        <v>-91.385236137530697</v>
      </c>
      <c r="G963" s="2">
        <v>-323.54184733226151</v>
      </c>
      <c r="H963" s="2">
        <v>0</v>
      </c>
      <c r="I963" s="2">
        <v>0</v>
      </c>
      <c r="J963" s="2">
        <v>-5.6268896531244375</v>
      </c>
      <c r="K963" s="2">
        <v>0</v>
      </c>
    </row>
    <row r="964" spans="1:13">
      <c r="A964" s="10">
        <v>125</v>
      </c>
      <c r="B964" s="2" t="s">
        <v>82</v>
      </c>
      <c r="C964" s="2" t="s">
        <v>65</v>
      </c>
      <c r="D964" s="2">
        <v>-12273.820913270374</v>
      </c>
      <c r="E964" s="2">
        <v>-8544.7488851407907</v>
      </c>
      <c r="F964" s="2">
        <v>-1060.7258463670826</v>
      </c>
      <c r="G964" s="2">
        <v>-412.9568253820932</v>
      </c>
      <c r="H964" s="2">
        <v>-20.302651294018801</v>
      </c>
      <c r="I964" s="2">
        <v>-21.834752433803903</v>
      </c>
      <c r="J964" s="2">
        <v>-6.314190682662014</v>
      </c>
      <c r="K964" s="2">
        <v>-2206.9377619699244</v>
      </c>
    </row>
    <row r="965" spans="1:13">
      <c r="A965" s="10">
        <v>126</v>
      </c>
      <c r="B965" s="2" t="s">
        <v>83</v>
      </c>
      <c r="C965" s="2" t="s">
        <v>65</v>
      </c>
      <c r="D965" s="2">
        <v>-3885.1347001385088</v>
      </c>
      <c r="E965" s="2">
        <v>-3377.4569929347981</v>
      </c>
      <c r="F965" s="2">
        <v>-328.9301758487311</v>
      </c>
      <c r="G965" s="2">
        <v>-143.88434301257976</v>
      </c>
      <c r="H965" s="2">
        <v>-9.9533168723828886</v>
      </c>
      <c r="I965" s="2">
        <v>-5.2116396048356908</v>
      </c>
      <c r="J965" s="2">
        <v>-1.8903939776779488</v>
      </c>
      <c r="K965" s="2">
        <v>-17.807837887503446</v>
      </c>
    </row>
    <row r="966" spans="1:13">
      <c r="A966" s="10">
        <v>127</v>
      </c>
      <c r="B966" s="2" t="s">
        <v>243</v>
      </c>
      <c r="D966" s="50">
        <v>17548.09033587042</v>
      </c>
      <c r="E966" s="50">
        <v>10255.852766752256</v>
      </c>
      <c r="F966" s="50">
        <v>1579.7949780506074</v>
      </c>
      <c r="G966" s="50">
        <v>2377.5343788762716</v>
      </c>
      <c r="H966" s="50">
        <v>723.37656926213469</v>
      </c>
      <c r="I966" s="50">
        <v>179.45005498112482</v>
      </c>
      <c r="J966" s="50">
        <v>108.00565010543762</v>
      </c>
      <c r="K966" s="50">
        <v>2324.0759378425728</v>
      </c>
    </row>
    <row r="967" spans="1:13">
      <c r="D967" s="23"/>
      <c r="E967" s="23"/>
      <c r="F967" s="23"/>
      <c r="G967" s="23"/>
      <c r="H967" s="23"/>
      <c r="I967" s="23"/>
      <c r="J967" s="23"/>
      <c r="K967" s="23"/>
    </row>
    <row r="971" spans="1:13">
      <c r="A971" s="1" t="str">
        <f>+$A$1</f>
        <v>PRESENT RATE STRUCTURE</v>
      </c>
      <c r="F971" s="3" t="s">
        <v>1</v>
      </c>
      <c r="G971" s="3"/>
      <c r="H971" s="3"/>
      <c r="I971" s="3"/>
      <c r="M971" s="44" t="s">
        <v>244</v>
      </c>
    </row>
    <row r="972" spans="1:13">
      <c r="A972" s="1" t="str">
        <f>+$A$2</f>
        <v xml:space="preserve">PROD. CAP. ALLOC. METHOD: 4 CP </v>
      </c>
      <c r="F972" s="6" t="s">
        <v>4</v>
      </c>
      <c r="G972" s="6"/>
      <c r="H972" s="6"/>
      <c r="I972" s="6"/>
      <c r="L972" s="4"/>
      <c r="M972" s="8"/>
    </row>
    <row r="973" spans="1:13">
      <c r="A973" s="1" t="str">
        <f>+$A$3</f>
        <v>PROJECTED CALENDAR YEAR 2025; FULLY ADJUSTED DATA</v>
      </c>
      <c r="F973" s="6" t="s">
        <v>6</v>
      </c>
    </row>
    <row r="974" spans="1:13">
      <c r="A974" s="1" t="str">
        <f>+$A$4</f>
        <v>MINIMUM DISTRIBUTION SYSTEM (MDS) EMPLOYED</v>
      </c>
      <c r="B974" s="23"/>
      <c r="F974" s="6"/>
      <c r="G974" s="6"/>
      <c r="H974" s="6"/>
      <c r="I974" s="6"/>
    </row>
    <row r="975" spans="1:13">
      <c r="A975" s="1" t="str">
        <f>+$A$5</f>
        <v>Tampa Electric 2025 OB Budget</v>
      </c>
      <c r="F975" s="6" t="s">
        <v>219</v>
      </c>
      <c r="G975" s="6"/>
      <c r="H975" s="6"/>
      <c r="I975" s="6"/>
    </row>
    <row r="976" spans="1:13">
      <c r="A976" s="45"/>
      <c r="F976" s="6"/>
      <c r="G976" s="6"/>
      <c r="H976" s="6"/>
      <c r="I976" s="6"/>
    </row>
    <row r="977" spans="1:13">
      <c r="A977" s="45"/>
      <c r="F977" s="6"/>
      <c r="G977" s="6"/>
      <c r="H977" s="6"/>
      <c r="I977" s="6"/>
    </row>
    <row r="979" spans="1:13">
      <c r="A979" s="12"/>
      <c r="B979" s="45"/>
      <c r="C979" s="45"/>
      <c r="D979" s="45"/>
      <c r="E979" s="6"/>
      <c r="F979" s="45"/>
      <c r="G979" s="45"/>
      <c r="H979" s="45"/>
      <c r="I979" s="45"/>
      <c r="J979" s="6"/>
      <c r="K979" s="6"/>
      <c r="L979" s="46"/>
    </row>
    <row r="980" spans="1:13" ht="30">
      <c r="A980" s="16" t="s">
        <v>10</v>
      </c>
      <c r="B980" s="54"/>
      <c r="C980" s="54"/>
      <c r="D980" s="18" t="s">
        <v>11</v>
      </c>
      <c r="E980" s="19" t="s">
        <v>12</v>
      </c>
      <c r="F980" s="19" t="s">
        <v>13</v>
      </c>
      <c r="G980" s="19" t="s">
        <v>14</v>
      </c>
      <c r="H980" s="19" t="s">
        <v>15</v>
      </c>
      <c r="I980" s="19" t="s">
        <v>16</v>
      </c>
      <c r="J980" s="18" t="s">
        <v>17</v>
      </c>
      <c r="K980" s="18" t="s">
        <v>18</v>
      </c>
      <c r="L980" s="20"/>
      <c r="M980" s="21" t="s">
        <v>120</v>
      </c>
    </row>
    <row r="982" spans="1:13">
      <c r="A982" s="10">
        <v>128</v>
      </c>
      <c r="B982" s="26" t="s">
        <v>245</v>
      </c>
    </row>
    <row r="983" spans="1:13">
      <c r="A983" s="10">
        <v>129</v>
      </c>
      <c r="B983" s="2" t="s">
        <v>154</v>
      </c>
      <c r="C983" s="2" t="s">
        <v>63</v>
      </c>
      <c r="D983" s="2">
        <v>1399285.5970558501</v>
      </c>
      <c r="E983" s="2">
        <v>869970.56108129991</v>
      </c>
      <c r="F983" s="2">
        <v>89978.105410199991</v>
      </c>
      <c r="G983" s="2">
        <v>293405.73839325004</v>
      </c>
      <c r="H983" s="2">
        <v>41913.521666100001</v>
      </c>
      <c r="I983" s="2">
        <v>22486.561146</v>
      </c>
      <c r="J983" s="2">
        <v>3374.0847567000001</v>
      </c>
      <c r="K983" s="2">
        <v>78157.024602300007</v>
      </c>
    </row>
    <row r="984" spans="1:13">
      <c r="A984" s="10">
        <v>130</v>
      </c>
      <c r="B984" s="2" t="s">
        <v>97</v>
      </c>
      <c r="C984" s="2" t="s">
        <v>68</v>
      </c>
      <c r="D984" s="2">
        <v>-564057.70756131911</v>
      </c>
      <c r="E984" s="2">
        <v>-337528.56275956519</v>
      </c>
      <c r="F984" s="2">
        <v>-26838.032573064236</v>
      </c>
      <c r="G984" s="2">
        <v>-165603.3966639408</v>
      </c>
      <c r="H984" s="2">
        <v>-19664.107346158235</v>
      </c>
      <c r="I984" s="2">
        <v>-14099.516178644264</v>
      </c>
      <c r="J984" s="2">
        <v>-324.09203994659924</v>
      </c>
      <c r="K984" s="2">
        <v>0</v>
      </c>
    </row>
    <row r="985" spans="1:13">
      <c r="A985" s="10">
        <v>131</v>
      </c>
      <c r="B985" s="2" t="s">
        <v>97</v>
      </c>
      <c r="C985" s="2" t="s">
        <v>76</v>
      </c>
      <c r="D985" s="2">
        <v>-80562.046815203532</v>
      </c>
      <c r="E985" s="2">
        <v>-40773.16411177822</v>
      </c>
      <c r="F985" s="2">
        <v>-3755.7090409602201</v>
      </c>
      <c r="G985" s="2">
        <v>-27899.005285286905</v>
      </c>
      <c r="H985" s="2">
        <v>-4431.6748164279052</v>
      </c>
      <c r="I985" s="2">
        <v>-3277.2298541706746</v>
      </c>
      <c r="J985" s="2">
        <v>-425.26370657959694</v>
      </c>
      <c r="K985" s="2">
        <v>0</v>
      </c>
    </row>
    <row r="986" spans="1:13">
      <c r="A986" s="10">
        <v>132</v>
      </c>
      <c r="B986" s="2" t="s">
        <v>98</v>
      </c>
      <c r="C986" s="2" t="s">
        <v>68</v>
      </c>
      <c r="D986" s="2">
        <v>-26287.02894616187</v>
      </c>
      <c r="E986" s="2">
        <v>-15729.991772965088</v>
      </c>
      <c r="F986" s="2">
        <v>-1250.7446129161874</v>
      </c>
      <c r="G986" s="2">
        <v>-7717.6877885575086</v>
      </c>
      <c r="H986" s="2">
        <v>-916.41502647617233</v>
      </c>
      <c r="I986" s="2">
        <v>-657.08594164473334</v>
      </c>
      <c r="J986" s="2">
        <v>-15.103803602170878</v>
      </c>
      <c r="K986" s="2">
        <v>0</v>
      </c>
    </row>
    <row r="987" spans="1:13">
      <c r="A987" s="10">
        <v>133</v>
      </c>
      <c r="B987" s="2" t="s">
        <v>79</v>
      </c>
      <c r="C987" s="2" t="s">
        <v>68</v>
      </c>
      <c r="D987" s="2">
        <v>-36194.661900006489</v>
      </c>
      <c r="E987" s="2">
        <v>-21658.656635499457</v>
      </c>
      <c r="F987" s="2">
        <v>-1722.1527195208478</v>
      </c>
      <c r="G987" s="2">
        <v>-10626.499507751854</v>
      </c>
      <c r="H987" s="2">
        <v>-1261.8136538489853</v>
      </c>
      <c r="I987" s="2">
        <v>-904.74292647480979</v>
      </c>
      <c r="J987" s="2">
        <v>-20.796456910528661</v>
      </c>
      <c r="K987" s="2">
        <v>0</v>
      </c>
    </row>
    <row r="988" spans="1:13">
      <c r="A988" s="10">
        <v>134</v>
      </c>
      <c r="B988" s="2" t="s">
        <v>80</v>
      </c>
      <c r="C988" s="2" t="s">
        <v>68</v>
      </c>
      <c r="D988" s="2">
        <v>-86309.593326550632</v>
      </c>
      <c r="E988" s="2">
        <v>-53720.472882297829</v>
      </c>
      <c r="F988" s="2">
        <v>-3820.7347655251438</v>
      </c>
      <c r="G988" s="2">
        <v>-25582.204822257932</v>
      </c>
      <c r="H988" s="2">
        <v>-2690.7335891893063</v>
      </c>
      <c r="I988" s="2">
        <v>-1.8371804761234587E-3</v>
      </c>
      <c r="J988" s="2">
        <v>-495.44543009996943</v>
      </c>
      <c r="K988" s="2">
        <v>0</v>
      </c>
    </row>
    <row r="989" spans="1:13">
      <c r="A989" s="10">
        <v>135</v>
      </c>
      <c r="B989" s="2" t="s">
        <v>81</v>
      </c>
      <c r="C989" s="2" t="s">
        <v>68</v>
      </c>
      <c r="D989" s="2">
        <v>-26726.223559900423</v>
      </c>
      <c r="E989" s="2">
        <v>-19500.341658061217</v>
      </c>
      <c r="F989" s="2">
        <v>-1570.1645118175729</v>
      </c>
      <c r="G989" s="2">
        <v>-5559.037195072493</v>
      </c>
      <c r="H989" s="2">
        <v>0</v>
      </c>
      <c r="I989" s="2">
        <v>0</v>
      </c>
      <c r="J989" s="2">
        <v>-96.68019494913807</v>
      </c>
      <c r="K989" s="2">
        <v>0</v>
      </c>
    </row>
    <row r="990" spans="1:13">
      <c r="A990" s="10">
        <v>136</v>
      </c>
      <c r="B990" s="2" t="s">
        <v>82</v>
      </c>
      <c r="C990" s="2" t="s">
        <v>65</v>
      </c>
      <c r="D990" s="2">
        <v>-210886.55932800914</v>
      </c>
      <c r="E990" s="2">
        <v>-146814.32175378269</v>
      </c>
      <c r="F990" s="2">
        <v>-18225.198633034415</v>
      </c>
      <c r="G990" s="2">
        <v>-7095.3490906559646</v>
      </c>
      <c r="H990" s="2">
        <v>-348.83646314268668</v>
      </c>
      <c r="I990" s="2">
        <v>-375.16074636263073</v>
      </c>
      <c r="J990" s="2">
        <v>-108.48927627482915</v>
      </c>
      <c r="K990" s="2">
        <v>-37919.203364755973</v>
      </c>
    </row>
    <row r="991" spans="1:13">
      <c r="A991" s="10">
        <v>137</v>
      </c>
      <c r="B991" s="2" t="s">
        <v>83</v>
      </c>
      <c r="C991" s="2" t="s">
        <v>65</v>
      </c>
      <c r="D991" s="2">
        <v>-66753.678029652554</v>
      </c>
      <c r="E991" s="2">
        <v>-58030.851969516072</v>
      </c>
      <c r="F991" s="2">
        <v>-5651.6184759463804</v>
      </c>
      <c r="G991" s="2">
        <v>-2472.1946208525069</v>
      </c>
      <c r="H991" s="2">
        <v>-171.016080807306</v>
      </c>
      <c r="I991" s="2">
        <v>-89.545444119449584</v>
      </c>
      <c r="J991" s="2">
        <v>-32.48040561646657</v>
      </c>
      <c r="K991" s="2">
        <v>-305.97103279437738</v>
      </c>
    </row>
    <row r="992" spans="1:13">
      <c r="A992" s="10">
        <v>138</v>
      </c>
      <c r="B992" s="2" t="s">
        <v>246</v>
      </c>
      <c r="D992" s="50">
        <v>301508.09758904635</v>
      </c>
      <c r="E992" s="50">
        <v>176214.19753783423</v>
      </c>
      <c r="F992" s="50">
        <v>27143.750077414988</v>
      </c>
      <c r="G992" s="50">
        <v>40850.363418874076</v>
      </c>
      <c r="H992" s="50">
        <v>12428.924690049405</v>
      </c>
      <c r="I992" s="50">
        <v>3083.2782174029617</v>
      </c>
      <c r="J992" s="50">
        <v>1855.7334427207004</v>
      </c>
      <c r="K992" s="50">
        <v>39931.850204749659</v>
      </c>
    </row>
    <row r="993" spans="1:13">
      <c r="A993" s="10">
        <v>139</v>
      </c>
      <c r="D993" s="2" t="s">
        <v>23</v>
      </c>
      <c r="E993" s="2" t="s">
        <v>23</v>
      </c>
      <c r="F993" s="2" t="s">
        <v>23</v>
      </c>
      <c r="G993" s="2" t="s">
        <v>23</v>
      </c>
      <c r="H993" s="2" t="s">
        <v>23</v>
      </c>
      <c r="I993" s="2" t="s">
        <v>23</v>
      </c>
      <c r="J993" s="2" t="s">
        <v>23</v>
      </c>
      <c r="K993" s="7" t="s">
        <v>23</v>
      </c>
    </row>
    <row r="994" spans="1:13">
      <c r="A994" s="10">
        <v>140</v>
      </c>
      <c r="B994" s="26" t="s">
        <v>247</v>
      </c>
      <c r="C994" s="65"/>
      <c r="D994" s="2" t="s">
        <v>23</v>
      </c>
      <c r="E994" s="2" t="s">
        <v>23</v>
      </c>
      <c r="F994" s="2" t="s">
        <v>23</v>
      </c>
      <c r="G994" s="2" t="s">
        <v>23</v>
      </c>
      <c r="H994" s="2" t="s">
        <v>23</v>
      </c>
      <c r="I994" s="2" t="s">
        <v>23</v>
      </c>
      <c r="J994" s="2" t="s">
        <v>23</v>
      </c>
      <c r="K994" s="2" t="s">
        <v>23</v>
      </c>
    </row>
    <row r="995" spans="1:13">
      <c r="A995" s="10">
        <v>141</v>
      </c>
      <c r="B995" s="2" t="s">
        <v>154</v>
      </c>
      <c r="C995" s="2" t="s">
        <v>63</v>
      </c>
      <c r="D995" s="2">
        <v>293849.97538172849</v>
      </c>
      <c r="E995" s="2">
        <v>182693.81782707298</v>
      </c>
      <c r="F995" s="2">
        <v>18895.402136141998</v>
      </c>
      <c r="G995" s="2">
        <v>61615.205062582507</v>
      </c>
      <c r="H995" s="2">
        <v>8801.8395498810005</v>
      </c>
      <c r="I995" s="2">
        <v>4722.1778406599997</v>
      </c>
      <c r="J995" s="2">
        <v>708.55779890700001</v>
      </c>
      <c r="K995" s="2">
        <v>16412.975166483</v>
      </c>
    </row>
    <row r="996" spans="1:13">
      <c r="A996" s="10">
        <v>142</v>
      </c>
      <c r="B996" s="2" t="s">
        <v>97</v>
      </c>
      <c r="C996" s="2" t="s">
        <v>68</v>
      </c>
      <c r="D996" s="2">
        <v>-118452.118587877</v>
      </c>
      <c r="E996" s="2">
        <v>-70880.998179508693</v>
      </c>
      <c r="F996" s="2">
        <v>-5635.9868403434893</v>
      </c>
      <c r="G996" s="2">
        <v>-34776.713299427567</v>
      </c>
      <c r="H996" s="2">
        <v>-4129.4625426932289</v>
      </c>
      <c r="I996" s="2">
        <v>-2960.8983975152955</v>
      </c>
      <c r="J996" s="2">
        <v>-68.059328388785843</v>
      </c>
      <c r="K996" s="2">
        <v>0</v>
      </c>
    </row>
    <row r="997" spans="1:13">
      <c r="A997" s="10">
        <v>143</v>
      </c>
      <c r="B997" s="2" t="s">
        <v>97</v>
      </c>
      <c r="C997" s="2" t="s">
        <v>76</v>
      </c>
      <c r="D997" s="2">
        <v>-16918.02983119274</v>
      </c>
      <c r="E997" s="2">
        <v>-8562.3644634734264</v>
      </c>
      <c r="F997" s="2">
        <v>-788.69889860164619</v>
      </c>
      <c r="G997" s="2">
        <v>-5858.7911099102494</v>
      </c>
      <c r="H997" s="2">
        <v>-930.65171144986004</v>
      </c>
      <c r="I997" s="2">
        <v>-688.2182693758416</v>
      </c>
      <c r="J997" s="2">
        <v>-89.305378381715357</v>
      </c>
      <c r="K997" s="2">
        <v>0</v>
      </c>
    </row>
    <row r="998" spans="1:13">
      <c r="A998" s="10">
        <v>144</v>
      </c>
      <c r="B998" s="2" t="s">
        <v>98</v>
      </c>
      <c r="C998" s="2" t="s">
        <v>68</v>
      </c>
      <c r="D998" s="2">
        <v>-5520.2760786939925</v>
      </c>
      <c r="E998" s="2">
        <v>-3303.2982723226683</v>
      </c>
      <c r="F998" s="2">
        <v>-262.65636871239934</v>
      </c>
      <c r="G998" s="2">
        <v>-1620.7144355970768</v>
      </c>
      <c r="H998" s="2">
        <v>-192.44715555999619</v>
      </c>
      <c r="I998" s="2">
        <v>-137.988047745394</v>
      </c>
      <c r="J998" s="2">
        <v>-3.171798756455884</v>
      </c>
      <c r="K998" s="2">
        <v>0</v>
      </c>
    </row>
    <row r="999" spans="1:13">
      <c r="A999" s="10">
        <v>145</v>
      </c>
      <c r="B999" s="2" t="s">
        <v>79</v>
      </c>
      <c r="C999" s="2" t="s">
        <v>68</v>
      </c>
      <c r="D999" s="2">
        <v>-7600.8789990013629</v>
      </c>
      <c r="E999" s="2">
        <v>-4548.317893454886</v>
      </c>
      <c r="F999" s="2">
        <v>-361.65207109937802</v>
      </c>
      <c r="G999" s="2">
        <v>-2231.5648966278891</v>
      </c>
      <c r="H999" s="2">
        <v>-264.98086730828692</v>
      </c>
      <c r="I999" s="2">
        <v>-189.99601455971006</v>
      </c>
      <c r="J999" s="2">
        <v>-4.3672559512110185</v>
      </c>
      <c r="K999" s="2">
        <v>0</v>
      </c>
    </row>
    <row r="1000" spans="1:13">
      <c r="A1000" s="10">
        <v>146</v>
      </c>
      <c r="B1000" s="2" t="s">
        <v>80</v>
      </c>
      <c r="C1000" s="2" t="s">
        <v>68</v>
      </c>
      <c r="D1000" s="2">
        <v>-18125.014598575632</v>
      </c>
      <c r="E1000" s="2">
        <v>-11281.299305282544</v>
      </c>
      <c r="F1000" s="2">
        <v>-802.35430076028013</v>
      </c>
      <c r="G1000" s="2">
        <v>-5372.263012674166</v>
      </c>
      <c r="H1000" s="2">
        <v>-565.05405372975429</v>
      </c>
      <c r="I1000" s="2">
        <v>-3.8580789998592633E-4</v>
      </c>
      <c r="J1000" s="2">
        <v>-104.04354032099357</v>
      </c>
      <c r="K1000" s="2">
        <v>0</v>
      </c>
    </row>
    <row r="1001" spans="1:13">
      <c r="A1001" s="10">
        <v>147</v>
      </c>
      <c r="B1001" s="2" t="s">
        <v>81</v>
      </c>
      <c r="C1001" s="2" t="s">
        <v>68</v>
      </c>
      <c r="D1001" s="2">
        <v>-5612.5069475790888</v>
      </c>
      <c r="E1001" s="2">
        <v>-4095.0717481928555</v>
      </c>
      <c r="F1001" s="2">
        <v>-329.7345474816903</v>
      </c>
      <c r="G1001" s="2">
        <v>-1167.3978109652235</v>
      </c>
      <c r="H1001" s="2">
        <v>0</v>
      </c>
      <c r="I1001" s="2">
        <v>0</v>
      </c>
      <c r="J1001" s="2">
        <v>-20.302840939318994</v>
      </c>
      <c r="K1001" s="2">
        <v>0</v>
      </c>
      <c r="L1001" s="2"/>
      <c r="M1001" s="2"/>
    </row>
    <row r="1002" spans="1:13">
      <c r="A1002" s="10">
        <v>148</v>
      </c>
      <c r="B1002" s="2" t="s">
        <v>82</v>
      </c>
      <c r="C1002" s="2" t="s">
        <v>65</v>
      </c>
      <c r="D1002" s="2">
        <v>-44286.177458881917</v>
      </c>
      <c r="E1002" s="2">
        <v>-30831.007568294364</v>
      </c>
      <c r="F1002" s="2">
        <v>-3827.2917129372272</v>
      </c>
      <c r="G1002" s="2">
        <v>-1490.0233090377526</v>
      </c>
      <c r="H1002" s="2">
        <v>-73.255657259964195</v>
      </c>
      <c r="I1002" s="2">
        <v>-78.783756736152455</v>
      </c>
      <c r="J1002" s="2">
        <v>-22.78274801771412</v>
      </c>
      <c r="K1002" s="2">
        <v>-7963.032706598754</v>
      </c>
    </row>
    <row r="1003" spans="1:13">
      <c r="A1003" s="10">
        <v>149</v>
      </c>
      <c r="B1003" s="2" t="s">
        <v>83</v>
      </c>
      <c r="C1003" s="2" t="s">
        <v>65</v>
      </c>
      <c r="D1003" s="2">
        <v>-14018.272386227036</v>
      </c>
      <c r="E1003" s="2">
        <v>-12186.478913598376</v>
      </c>
      <c r="F1003" s="2">
        <v>-1186.8398799487397</v>
      </c>
      <c r="G1003" s="2">
        <v>-519.16087037902639</v>
      </c>
      <c r="H1003" s="2">
        <v>-35.913376969534255</v>
      </c>
      <c r="I1003" s="2">
        <v>-18.804543265084412</v>
      </c>
      <c r="J1003" s="2">
        <v>-6.8208851794579797</v>
      </c>
      <c r="K1003" s="2">
        <v>-64.253916886819241</v>
      </c>
    </row>
    <row r="1004" spans="1:13">
      <c r="A1004" s="10">
        <v>150</v>
      </c>
      <c r="B1004" s="2" t="s">
        <v>248</v>
      </c>
      <c r="D1004" s="50">
        <v>63316.700493699667</v>
      </c>
      <c r="E1004" s="50">
        <v>37004.981482945157</v>
      </c>
      <c r="F1004" s="50">
        <v>5700.1875162571496</v>
      </c>
      <c r="G1004" s="50">
        <v>8578.5763179635542</v>
      </c>
      <c r="H1004" s="50">
        <v>2610.0741849103756</v>
      </c>
      <c r="I1004" s="50">
        <v>647.48842565462178</v>
      </c>
      <c r="J1004" s="50">
        <v>389.70402297134711</v>
      </c>
      <c r="K1004" s="50">
        <v>8385.6885429974263</v>
      </c>
    </row>
    <row r="1005" spans="1:13">
      <c r="A1005" s="10">
        <v>151</v>
      </c>
      <c r="D1005" s="2" t="s">
        <v>23</v>
      </c>
      <c r="E1005" s="2" t="s">
        <v>23</v>
      </c>
      <c r="F1005" s="2" t="s">
        <v>23</v>
      </c>
      <c r="G1005" s="2" t="s">
        <v>23</v>
      </c>
      <c r="H1005" s="2" t="s">
        <v>23</v>
      </c>
      <c r="I1005" s="2" t="s">
        <v>23</v>
      </c>
      <c r="J1005" s="2" t="s">
        <v>23</v>
      </c>
      <c r="K1005" s="7" t="s">
        <v>23</v>
      </c>
    </row>
    <row r="1006" spans="1:13">
      <c r="A1006" s="10">
        <v>152</v>
      </c>
      <c r="B1006" s="26" t="s">
        <v>249</v>
      </c>
      <c r="D1006" s="2" t="s">
        <v>23</v>
      </c>
      <c r="E1006" s="2" t="s">
        <v>23</v>
      </c>
      <c r="F1006" s="2" t="s">
        <v>23</v>
      </c>
      <c r="G1006" s="2" t="s">
        <v>23</v>
      </c>
      <c r="H1006" s="2" t="s">
        <v>23</v>
      </c>
      <c r="I1006" s="2" t="s">
        <v>23</v>
      </c>
      <c r="J1006" s="2" t="s">
        <v>23</v>
      </c>
      <c r="K1006" s="2" t="s">
        <v>23</v>
      </c>
    </row>
    <row r="1007" spans="1:13">
      <c r="A1007" s="10">
        <v>153</v>
      </c>
      <c r="B1007" s="2" t="s">
        <v>97</v>
      </c>
      <c r="C1007" s="2" t="s">
        <v>68</v>
      </c>
      <c r="D1007" s="23">
        <v>-68582.838555723458</v>
      </c>
      <c r="E1007" s="2">
        <v>-41039.536588848256</v>
      </c>
      <c r="F1007" s="2">
        <v>-3263.1917451666332</v>
      </c>
      <c r="G1007" s="2">
        <v>-20135.441578817168</v>
      </c>
      <c r="H1007" s="2">
        <v>-2390.9261080655929</v>
      </c>
      <c r="I1007" s="2">
        <v>-1714.3367226989776</v>
      </c>
      <c r="J1007" s="2">
        <v>-39.405812126831648</v>
      </c>
      <c r="K1007" s="2">
        <v>0</v>
      </c>
      <c r="L1007" s="2"/>
      <c r="M1007" s="2">
        <v>123</v>
      </c>
    </row>
    <row r="1008" spans="1:13">
      <c r="A1008" s="10">
        <v>154</v>
      </c>
      <c r="B1008" s="2" t="s">
        <v>97</v>
      </c>
      <c r="C1008" s="2" t="s">
        <v>76</v>
      </c>
      <c r="D1008" s="23">
        <v>-4743.2198332172475</v>
      </c>
      <c r="E1008" s="23">
        <v>-2393.5908758526421</v>
      </c>
      <c r="F1008" s="23">
        <v>-221.19581704564214</v>
      </c>
      <c r="G1008" s="23">
        <v>-1647.8229217025789</v>
      </c>
      <c r="H1008" s="23">
        <v>-262.30691418245152</v>
      </c>
      <c r="I1008" s="23">
        <v>-193.24461578955797</v>
      </c>
      <c r="J1008" s="23">
        <v>-25.058688644374744</v>
      </c>
      <c r="K1008" s="23">
        <v>0</v>
      </c>
      <c r="L1008" s="23"/>
      <c r="M1008" s="2">
        <v>201</v>
      </c>
    </row>
    <row r="1009" spans="1:13">
      <c r="A1009" s="10">
        <v>155</v>
      </c>
      <c r="B1009" s="2" t="s">
        <v>98</v>
      </c>
      <c r="C1009" s="2" t="s">
        <v>68</v>
      </c>
      <c r="D1009" s="23">
        <v>-1516.9622186567146</v>
      </c>
      <c r="E1009" s="23">
        <v>-907.7405920707148</v>
      </c>
      <c r="F1009" s="23">
        <v>-72.177511078493353</v>
      </c>
      <c r="G1009" s="23">
        <v>-445.3694943847741</v>
      </c>
      <c r="H1009" s="23">
        <v>-52.884142008624472</v>
      </c>
      <c r="I1009" s="23">
        <v>-37.918874359175881</v>
      </c>
      <c r="J1009" s="23">
        <v>-0.87160475493179479</v>
      </c>
      <c r="K1009" s="23">
        <v>0</v>
      </c>
      <c r="L1009" s="27"/>
      <c r="M1009" s="7">
        <v>117</v>
      </c>
    </row>
    <row r="1010" spans="1:13">
      <c r="A1010" s="10">
        <v>156</v>
      </c>
      <c r="B1010" s="2" t="s">
        <v>79</v>
      </c>
      <c r="C1010" s="2" t="s">
        <v>68</v>
      </c>
      <c r="D1010" s="23">
        <v>-1134.1322262945387</v>
      </c>
      <c r="E1010" s="23">
        <v>-678.65754724907595</v>
      </c>
      <c r="F1010" s="23">
        <v>-53.962346801449826</v>
      </c>
      <c r="G1010" s="23">
        <v>-332.9732869929714</v>
      </c>
      <c r="H1010" s="23">
        <v>-39.537971990514428</v>
      </c>
      <c r="I1010" s="23">
        <v>-28.349432086473726</v>
      </c>
      <c r="J1010" s="23">
        <v>-0.65164117405312982</v>
      </c>
      <c r="K1010" s="23">
        <v>0</v>
      </c>
      <c r="L1010" s="27"/>
      <c r="M1010" s="7">
        <v>117</v>
      </c>
    </row>
    <row r="1011" spans="1:13">
      <c r="A1011" s="10">
        <v>157</v>
      </c>
      <c r="B1011" s="2" t="s">
        <v>80</v>
      </c>
      <c r="C1011" s="2" t="s">
        <v>68</v>
      </c>
      <c r="D1011" s="23">
        <v>-4001.5462141957942</v>
      </c>
      <c r="E1011" s="23">
        <v>-2490.6264367814947</v>
      </c>
      <c r="F1011" s="23">
        <v>-177.13959882290658</v>
      </c>
      <c r="G1011" s="23">
        <v>-1186.0602154615526</v>
      </c>
      <c r="H1011" s="23">
        <v>-124.74968763313296</v>
      </c>
      <c r="I1011" s="23">
        <v>-8.5176656448973886E-5</v>
      </c>
      <c r="J1011" s="23">
        <v>-22.970190320051792</v>
      </c>
      <c r="K1011" s="23">
        <v>0</v>
      </c>
      <c r="L1011" s="27"/>
      <c r="M1011" s="7">
        <v>105</v>
      </c>
    </row>
    <row r="1012" spans="1:13">
      <c r="A1012" s="10">
        <v>158</v>
      </c>
      <c r="B1012" s="2" t="s">
        <v>81</v>
      </c>
      <c r="C1012" s="2" t="s">
        <v>68</v>
      </c>
      <c r="D1012" s="23">
        <v>-1260.2703284984882</v>
      </c>
      <c r="E1012" s="23">
        <v>-919.53514989340044</v>
      </c>
      <c r="F1012" s="23">
        <v>-74.040828876175638</v>
      </c>
      <c r="G1012" s="23">
        <v>-262.13541229524265</v>
      </c>
      <c r="H1012" s="23">
        <v>0</v>
      </c>
      <c r="I1012" s="23">
        <v>0</v>
      </c>
      <c r="J1012" s="23">
        <v>-4.5589374336694384</v>
      </c>
      <c r="K1012" s="23">
        <v>0</v>
      </c>
      <c r="L1012" s="27"/>
      <c r="M1012" s="7">
        <v>106</v>
      </c>
    </row>
    <row r="1013" spans="1:13">
      <c r="A1013" s="10">
        <v>159</v>
      </c>
      <c r="B1013" s="2" t="s">
        <v>82</v>
      </c>
      <c r="C1013" s="2" t="s">
        <v>65</v>
      </c>
      <c r="D1013" s="23">
        <v>-7111.1672368342252</v>
      </c>
      <c r="E1013" s="23">
        <v>-4940.8397798176256</v>
      </c>
      <c r="F1013" s="23">
        <v>-533.00669470875982</v>
      </c>
      <c r="G1013" s="23">
        <v>-166.29359335244413</v>
      </c>
      <c r="H1013" s="23">
        <v>-4.8293371846833626</v>
      </c>
      <c r="I1013" s="23">
        <v>-5.0809989352338798</v>
      </c>
      <c r="J1013" s="23">
        <v>-2.3366317607218914</v>
      </c>
      <c r="K1013" s="23">
        <v>-1458.7802010747571</v>
      </c>
      <c r="L1013" s="27"/>
      <c r="M1013" s="7">
        <v>907</v>
      </c>
    </row>
    <row r="1014" spans="1:13">
      <c r="A1014" s="10">
        <v>160</v>
      </c>
      <c r="B1014" s="2" t="s">
        <v>83</v>
      </c>
      <c r="C1014" s="2" t="s">
        <v>65</v>
      </c>
      <c r="D1014" s="23">
        <v>-841.51367610829675</v>
      </c>
      <c r="E1014" s="23">
        <v>-750.5349519858521</v>
      </c>
      <c r="F1014" s="23">
        <v>-72.7576071341974</v>
      </c>
      <c r="G1014" s="23">
        <v>-17.919578580504666</v>
      </c>
      <c r="H1014" s="23">
        <v>-6.0502852038952747E-2</v>
      </c>
      <c r="I1014" s="23">
        <v>-1.0734376974652907E-2</v>
      </c>
      <c r="J1014" s="23">
        <v>-0.23030117872891692</v>
      </c>
      <c r="K1014" s="23">
        <v>0</v>
      </c>
      <c r="L1014" s="27"/>
      <c r="M1014" s="7">
        <v>412</v>
      </c>
    </row>
    <row r="1015" spans="1:13">
      <c r="A1015" s="10">
        <v>161</v>
      </c>
      <c r="B1015" s="2" t="s">
        <v>250</v>
      </c>
      <c r="D1015" s="50">
        <v>-89191.650289528756</v>
      </c>
      <c r="E1015" s="50">
        <v>-54121.061922499059</v>
      </c>
      <c r="F1015" s="50">
        <v>-4467.4721496342572</v>
      </c>
      <c r="G1015" s="50">
        <v>-24194.01608158724</v>
      </c>
      <c r="H1015" s="50">
        <v>-2875.2946639170391</v>
      </c>
      <c r="I1015" s="50">
        <v>-1978.9414634230502</v>
      </c>
      <c r="J1015" s="50">
        <v>-96.083807393363344</v>
      </c>
      <c r="K1015" s="50">
        <v>-1458.7802010747571</v>
      </c>
      <c r="L1015" s="27"/>
    </row>
    <row r="1016" spans="1:13">
      <c r="A1016" s="10">
        <v>162</v>
      </c>
      <c r="D1016" s="2" t="s">
        <v>23</v>
      </c>
      <c r="E1016" s="2" t="s">
        <v>23</v>
      </c>
      <c r="F1016" s="2" t="s">
        <v>23</v>
      </c>
      <c r="G1016" s="2" t="s">
        <v>23</v>
      </c>
      <c r="H1016" s="2" t="s">
        <v>23</v>
      </c>
      <c r="I1016" s="2" t="s">
        <v>23</v>
      </c>
      <c r="J1016" s="2" t="s">
        <v>23</v>
      </c>
      <c r="K1016" s="2" t="s">
        <v>23</v>
      </c>
    </row>
    <row r="1017" spans="1:13">
      <c r="A1017" s="10">
        <v>163</v>
      </c>
      <c r="B1017" s="26" t="s">
        <v>251</v>
      </c>
      <c r="D1017" s="2" t="s">
        <v>23</v>
      </c>
      <c r="E1017" s="2" t="s">
        <v>23</v>
      </c>
      <c r="F1017" s="2" t="s">
        <v>23</v>
      </c>
      <c r="G1017" s="2" t="s">
        <v>23</v>
      </c>
      <c r="H1017" s="2" t="s">
        <v>23</v>
      </c>
      <c r="I1017" s="2" t="s">
        <v>23</v>
      </c>
      <c r="J1017" s="2" t="s">
        <v>23</v>
      </c>
      <c r="K1017" s="2" t="s">
        <v>23</v>
      </c>
    </row>
    <row r="1018" spans="1:13">
      <c r="A1018" s="10">
        <v>164</v>
      </c>
      <c r="B1018" s="2" t="s">
        <v>154</v>
      </c>
      <c r="C1018" s="2" t="s">
        <v>63</v>
      </c>
      <c r="D1018" s="2">
        <v>375289.8778558785</v>
      </c>
      <c r="E1018" s="2">
        <v>233327.02508577297</v>
      </c>
      <c r="F1018" s="2">
        <v>24132.223085941998</v>
      </c>
      <c r="G1018" s="2">
        <v>78691.729519332512</v>
      </c>
      <c r="H1018" s="2">
        <v>11241.250863781001</v>
      </c>
      <c r="I1018" s="2">
        <v>6030.9194946600001</v>
      </c>
      <c r="J1018" s="7">
        <v>904.93310220700005</v>
      </c>
      <c r="K1018" s="7">
        <v>20961.796704183002</v>
      </c>
    </row>
    <row r="1019" spans="1:13">
      <c r="A1019" s="10">
        <v>165</v>
      </c>
      <c r="B1019" s="2" t="s">
        <v>97</v>
      </c>
      <c r="C1019" s="2" t="s">
        <v>68</v>
      </c>
      <c r="D1019" s="2">
        <v>-219863.71261013226</v>
      </c>
      <c r="E1019" s="2">
        <v>-131565.05429404593</v>
      </c>
      <c r="F1019" s="2">
        <v>-10461.180481296931</v>
      </c>
      <c r="G1019" s="2">
        <v>-64550.447805775679</v>
      </c>
      <c r="H1019" s="2">
        <v>-7664.8605068844336</v>
      </c>
      <c r="I1019" s="2">
        <v>-5495.8418819343096</v>
      </c>
      <c r="J1019" s="7">
        <v>-126.3276401950492</v>
      </c>
      <c r="K1019" s="7">
        <v>0</v>
      </c>
    </row>
    <row r="1020" spans="1:13">
      <c r="A1020" s="10">
        <v>166</v>
      </c>
      <c r="B1020" s="2" t="s">
        <v>97</v>
      </c>
      <c r="C1020" s="2" t="s">
        <v>76</v>
      </c>
      <c r="D1020" s="2">
        <v>-26350.046039898025</v>
      </c>
      <c r="E1020" s="2">
        <v>-13328.99663683697</v>
      </c>
      <c r="F1020" s="2">
        <v>-1228.4809561264547</v>
      </c>
      <c r="G1020" s="2">
        <v>-9130.3656619734411</v>
      </c>
      <c r="H1020" s="2">
        <v>-1450.8867895513959</v>
      </c>
      <c r="I1020" s="2">
        <v>-1072.2011306462325</v>
      </c>
      <c r="J1020" s="7">
        <v>-139.11486476352695</v>
      </c>
      <c r="K1020" s="7">
        <v>0</v>
      </c>
    </row>
    <row r="1021" spans="1:13">
      <c r="A1021" s="10">
        <v>167</v>
      </c>
      <c r="B1021" s="2" t="s">
        <v>98</v>
      </c>
      <c r="C1021" s="2" t="s">
        <v>68</v>
      </c>
      <c r="D1021" s="2">
        <v>-8567.1711989791747</v>
      </c>
      <c r="E1021" s="2">
        <v>-5126.5410310738916</v>
      </c>
      <c r="F1021" s="2">
        <v>-407.62853980188777</v>
      </c>
      <c r="G1021" s="2">
        <v>-2515.2615261412825</v>
      </c>
      <c r="H1021" s="2">
        <v>-298.66762186088465</v>
      </c>
      <c r="I1021" s="2">
        <v>-214.15001923733215</v>
      </c>
      <c r="J1021" s="2">
        <v>-4.9224608638949787</v>
      </c>
      <c r="K1021" s="2">
        <v>0</v>
      </c>
      <c r="L1021" s="2"/>
      <c r="M1021" s="2"/>
    </row>
    <row r="1022" spans="1:13">
      <c r="A1022" s="10">
        <v>168</v>
      </c>
      <c r="B1022" s="2" t="s">
        <v>79</v>
      </c>
      <c r="C1022" s="2" t="s">
        <v>68</v>
      </c>
      <c r="D1022" s="2">
        <v>-10841.578849105805</v>
      </c>
      <c r="E1022" s="2">
        <v>-6487.5321761034011</v>
      </c>
      <c r="F1022" s="2">
        <v>-515.8455285607713</v>
      </c>
      <c r="G1022" s="2">
        <v>-3183.0116999450424</v>
      </c>
      <c r="H1022" s="2">
        <v>-377.95772920535609</v>
      </c>
      <c r="I1022" s="2">
        <v>-271.00244236693993</v>
      </c>
      <c r="J1022" s="7">
        <v>-6.2292729242896261</v>
      </c>
      <c r="K1022" s="7">
        <v>0</v>
      </c>
    </row>
    <row r="1023" spans="1:13">
      <c r="A1023" s="10">
        <v>169</v>
      </c>
      <c r="B1023" s="2" t="s">
        <v>80</v>
      </c>
      <c r="C1023" s="2" t="s">
        <v>68</v>
      </c>
      <c r="D1023" s="2">
        <v>-27149.870477279663</v>
      </c>
      <c r="E1023" s="2">
        <v>-16898.514110875025</v>
      </c>
      <c r="F1023" s="2">
        <v>-1201.8647060423223</v>
      </c>
      <c r="G1023" s="2">
        <v>-8047.2346199073445</v>
      </c>
      <c r="H1023" s="2">
        <v>-846.40728359083619</v>
      </c>
      <c r="I1023" s="2">
        <v>-5.7791040425160946E-4</v>
      </c>
      <c r="J1023" s="7">
        <v>-155.84917895374198</v>
      </c>
      <c r="K1023" s="7">
        <v>0</v>
      </c>
    </row>
    <row r="1024" spans="1:13">
      <c r="A1024" s="10">
        <v>170</v>
      </c>
      <c r="B1024" s="2" t="s">
        <v>81</v>
      </c>
      <c r="C1024" s="2" t="s">
        <v>68</v>
      </c>
      <c r="D1024" s="2">
        <v>-8428.2717689818346</v>
      </c>
      <c r="E1024" s="2">
        <v>-6149.5474178675968</v>
      </c>
      <c r="F1024" s="2">
        <v>-495.16061249539661</v>
      </c>
      <c r="G1024" s="2">
        <v>-1753.0750705927276</v>
      </c>
      <c r="H1024" s="2">
        <v>0</v>
      </c>
      <c r="I1024" s="2">
        <v>0</v>
      </c>
      <c r="J1024" s="2">
        <v>-30.488668026112869</v>
      </c>
      <c r="K1024" s="2">
        <v>0</v>
      </c>
    </row>
    <row r="1025" spans="1:13">
      <c r="A1025" s="10">
        <v>171</v>
      </c>
      <c r="B1025" s="2" t="s">
        <v>82</v>
      </c>
      <c r="C1025" s="2" t="s">
        <v>65</v>
      </c>
      <c r="D1025" s="2">
        <v>-63671.165608986514</v>
      </c>
      <c r="E1025" s="2">
        <v>-44316.596233252778</v>
      </c>
      <c r="F1025" s="2">
        <v>-5421.0242540130694</v>
      </c>
      <c r="G1025" s="2">
        <v>-2069.2737277722899</v>
      </c>
      <c r="H1025" s="2">
        <v>-98.387645738666365</v>
      </c>
      <c r="I1025" s="2">
        <v>-105.69950810519023</v>
      </c>
      <c r="J1025" s="7">
        <v>-31.433570461098029</v>
      </c>
      <c r="K1025" s="7">
        <v>-11628.750669643434</v>
      </c>
    </row>
    <row r="1026" spans="1:13">
      <c r="A1026" s="10">
        <v>172</v>
      </c>
      <c r="B1026" s="2" t="s">
        <v>83</v>
      </c>
      <c r="C1026" s="2" t="s">
        <v>65</v>
      </c>
      <c r="D1026" s="17">
        <v>-18744.920762473841</v>
      </c>
      <c r="E1026" s="17">
        <v>-16314.470858519026</v>
      </c>
      <c r="F1026" s="17">
        <v>-1588.5276629316681</v>
      </c>
      <c r="G1026" s="17">
        <v>-680.96479197211079</v>
      </c>
      <c r="H1026" s="17">
        <v>-45.927196693956091</v>
      </c>
      <c r="I1026" s="17">
        <v>-24.026917246894754</v>
      </c>
      <c r="J1026" s="51">
        <v>-8.9415803358648454</v>
      </c>
      <c r="K1026" s="51">
        <v>-82.061754774322679</v>
      </c>
    </row>
    <row r="1027" spans="1:13">
      <c r="A1027" s="10">
        <v>173</v>
      </c>
      <c r="D1027" s="23" t="s">
        <v>23</v>
      </c>
      <c r="E1027" s="23" t="s">
        <v>23</v>
      </c>
      <c r="F1027" s="23" t="s">
        <v>23</v>
      </c>
      <c r="G1027" s="23" t="s">
        <v>23</v>
      </c>
      <c r="H1027" s="23" t="s">
        <v>23</v>
      </c>
      <c r="I1027" s="23" t="s">
        <v>23</v>
      </c>
      <c r="J1027" s="23" t="s">
        <v>23</v>
      </c>
      <c r="K1027" s="23" t="s">
        <v>23</v>
      </c>
      <c r="L1027" s="27"/>
    </row>
    <row r="1028" spans="1:13">
      <c r="A1028" s="10">
        <v>174</v>
      </c>
      <c r="B1028" s="2" t="s">
        <v>252</v>
      </c>
      <c r="D1028" s="17">
        <v>-8326.8594599586286</v>
      </c>
      <c r="E1028" s="17">
        <v>-6860.2276728016386</v>
      </c>
      <c r="F1028" s="17">
        <v>2812.5103446734961</v>
      </c>
      <c r="G1028" s="17">
        <v>-13237.905384747404</v>
      </c>
      <c r="H1028" s="17">
        <v>458.15609025547184</v>
      </c>
      <c r="I1028" s="17">
        <v>-1152.0029827873034</v>
      </c>
      <c r="J1028" s="17">
        <v>401.62586568342152</v>
      </c>
      <c r="K1028" s="17">
        <v>9250.9842797652454</v>
      </c>
    </row>
    <row r="1029" spans="1:13">
      <c r="D1029" s="23"/>
      <c r="E1029" s="23"/>
      <c r="F1029" s="23"/>
      <c r="G1029" s="23"/>
      <c r="H1029" s="23"/>
      <c r="I1029" s="23"/>
      <c r="J1029" s="23"/>
      <c r="K1029" s="23"/>
    </row>
    <row r="1032" spans="1:13">
      <c r="A1032" s="1" t="str">
        <f>+$A$1</f>
        <v>PRESENT RATE STRUCTURE</v>
      </c>
      <c r="F1032" s="3" t="s">
        <v>1</v>
      </c>
      <c r="G1032" s="3"/>
      <c r="H1032" s="3"/>
      <c r="I1032" s="3"/>
      <c r="M1032" s="44" t="s">
        <v>253</v>
      </c>
    </row>
    <row r="1033" spans="1:13">
      <c r="A1033" s="1" t="str">
        <f>+$A$2</f>
        <v xml:space="preserve">PROD. CAP. ALLOC. METHOD: 4 CP </v>
      </c>
      <c r="F1033" s="6" t="s">
        <v>4</v>
      </c>
      <c r="G1033" s="6"/>
      <c r="H1033" s="6"/>
      <c r="I1033" s="6"/>
      <c r="L1033" s="4"/>
      <c r="M1033" s="8"/>
    </row>
    <row r="1034" spans="1:13">
      <c r="A1034" s="1" t="str">
        <f>+$A$3</f>
        <v>PROJECTED CALENDAR YEAR 2025; FULLY ADJUSTED DATA</v>
      </c>
      <c r="F1034" s="6" t="s">
        <v>6</v>
      </c>
    </row>
    <row r="1035" spans="1:13">
      <c r="A1035" s="1" t="str">
        <f>+$A$4</f>
        <v>MINIMUM DISTRIBUTION SYSTEM (MDS) EMPLOYED</v>
      </c>
      <c r="B1035" s="23"/>
      <c r="F1035" s="6"/>
      <c r="G1035" s="6"/>
      <c r="H1035" s="6"/>
      <c r="I1035" s="6"/>
    </row>
    <row r="1036" spans="1:13">
      <c r="A1036" s="1" t="str">
        <f>+$A$5</f>
        <v>Tampa Electric 2025 OB Budget</v>
      </c>
      <c r="F1036" s="6" t="s">
        <v>254</v>
      </c>
      <c r="G1036" s="6"/>
      <c r="H1036" s="6"/>
      <c r="I1036" s="6"/>
    </row>
    <row r="1037" spans="1:13">
      <c r="F1037" s="6"/>
      <c r="G1037" s="6"/>
      <c r="H1037" s="6"/>
      <c r="I1037" s="6"/>
    </row>
    <row r="1038" spans="1:13">
      <c r="F1038" s="6"/>
      <c r="G1038" s="6"/>
      <c r="H1038" s="6"/>
      <c r="I1038" s="6"/>
    </row>
    <row r="1040" spans="1:13">
      <c r="A1040" s="12"/>
      <c r="B1040" s="45"/>
      <c r="C1040" s="45"/>
      <c r="D1040" s="45"/>
      <c r="E1040" s="6"/>
      <c r="F1040" s="45"/>
      <c r="G1040" s="45"/>
      <c r="H1040" s="45"/>
      <c r="I1040" s="45"/>
      <c r="J1040" s="6"/>
      <c r="K1040" s="6"/>
      <c r="L1040" s="46"/>
    </row>
    <row r="1041" spans="1:13" ht="30">
      <c r="A1041" s="16" t="s">
        <v>10</v>
      </c>
      <c r="B1041" s="54"/>
      <c r="C1041" s="54"/>
      <c r="D1041" s="18" t="s">
        <v>11</v>
      </c>
      <c r="E1041" s="19" t="s">
        <v>12</v>
      </c>
      <c r="F1041" s="19" t="s">
        <v>13</v>
      </c>
      <c r="G1041" s="19" t="s">
        <v>14</v>
      </c>
      <c r="H1041" s="19" t="s">
        <v>15</v>
      </c>
      <c r="I1041" s="19" t="s">
        <v>16</v>
      </c>
      <c r="J1041" s="18" t="s">
        <v>17</v>
      </c>
      <c r="K1041" s="18" t="s">
        <v>18</v>
      </c>
      <c r="L1041" s="20"/>
      <c r="M1041" s="21" t="s">
        <v>120</v>
      </c>
    </row>
    <row r="1043" spans="1:13">
      <c r="A1043" s="10">
        <v>1</v>
      </c>
      <c r="B1043" s="26" t="s">
        <v>255</v>
      </c>
      <c r="E1043" s="34"/>
      <c r="M1043" s="48"/>
    </row>
    <row r="1044" spans="1:13">
      <c r="A1044" s="10">
        <v>2</v>
      </c>
      <c r="B1044" s="2" t="s">
        <v>107</v>
      </c>
      <c r="C1044" s="2" t="s">
        <v>68</v>
      </c>
      <c r="D1044" s="23">
        <v>4493529.4146559993</v>
      </c>
      <c r="E1044" s="2">
        <v>2688899.5659753275</v>
      </c>
      <c r="F1044" s="2">
        <v>213803.45872758012</v>
      </c>
      <c r="G1044" s="2">
        <v>1319268.7983888004</v>
      </c>
      <c r="H1044" s="2">
        <v>156652.84524688334</v>
      </c>
      <c r="I1044" s="2">
        <v>112322.88794541219</v>
      </c>
      <c r="J1044" s="2">
        <v>2581.8583719957292</v>
      </c>
      <c r="K1044" s="2">
        <v>0</v>
      </c>
      <c r="L1044" s="2"/>
      <c r="M1044" s="2">
        <v>123</v>
      </c>
    </row>
    <row r="1045" spans="1:13">
      <c r="A1045" s="10">
        <v>3</v>
      </c>
      <c r="B1045" s="2" t="s">
        <v>170</v>
      </c>
      <c r="C1045" s="2" t="s">
        <v>68</v>
      </c>
      <c r="D1045" s="23">
        <v>2068978.4465800002</v>
      </c>
      <c r="E1045" s="2">
        <v>1238063.6096152416</v>
      </c>
      <c r="F1045" s="2">
        <v>98442.606488531062</v>
      </c>
      <c r="G1045" s="2">
        <v>607437.59687191958</v>
      </c>
      <c r="H1045" s="2">
        <v>72128.460838404484</v>
      </c>
      <c r="I1045" s="2">
        <v>51717.394673930081</v>
      </c>
      <c r="J1045" s="2">
        <v>1188.778091973441</v>
      </c>
      <c r="K1045" s="2">
        <v>0</v>
      </c>
      <c r="L1045" s="2"/>
      <c r="M1045" s="2">
        <v>121</v>
      </c>
    </row>
    <row r="1046" spans="1:13">
      <c r="A1046" s="10">
        <v>4</v>
      </c>
      <c r="B1046" s="2" t="s">
        <v>108</v>
      </c>
      <c r="C1046" s="2" t="s">
        <v>76</v>
      </c>
      <c r="D1046" s="17">
        <v>570339.73520400003</v>
      </c>
      <c r="E1046" s="17">
        <v>287812.92757298599</v>
      </c>
      <c r="F1046" s="17">
        <v>26597.283735102348</v>
      </c>
      <c r="G1046" s="17">
        <v>198139.43310096741</v>
      </c>
      <c r="H1046" s="17">
        <v>31540.611912883622</v>
      </c>
      <c r="I1046" s="17">
        <v>23236.343006319854</v>
      </c>
      <c r="J1046" s="17">
        <v>3013.1358757407984</v>
      </c>
      <c r="K1046" s="17">
        <v>0</v>
      </c>
      <c r="L1046" s="17"/>
      <c r="M1046" s="17">
        <v>201</v>
      </c>
    </row>
    <row r="1047" spans="1:13">
      <c r="A1047" s="10">
        <v>5</v>
      </c>
      <c r="B1047" s="2" t="s">
        <v>256</v>
      </c>
      <c r="D1047" s="50">
        <v>7132847.5964399995</v>
      </c>
      <c r="E1047" s="50">
        <v>4214776.1031635553</v>
      </c>
      <c r="F1047" s="50">
        <v>338843.34895121353</v>
      </c>
      <c r="G1047" s="50">
        <v>2124845.8283616873</v>
      </c>
      <c r="H1047" s="50">
        <v>260321.91799817144</v>
      </c>
      <c r="I1047" s="50">
        <v>187276.62562566213</v>
      </c>
      <c r="J1047" s="50">
        <v>6783.7723397099689</v>
      </c>
      <c r="K1047" s="50">
        <v>0</v>
      </c>
      <c r="L1047" s="23"/>
      <c r="M1047" s="23"/>
    </row>
    <row r="1048" spans="1:13">
      <c r="A1048" s="10">
        <v>6</v>
      </c>
      <c r="D1048" s="2" t="s">
        <v>23</v>
      </c>
      <c r="E1048" s="2" t="s">
        <v>23</v>
      </c>
      <c r="F1048" s="2" t="s">
        <v>23</v>
      </c>
      <c r="G1048" s="2" t="s">
        <v>23</v>
      </c>
      <c r="H1048" s="2" t="s">
        <v>23</v>
      </c>
      <c r="I1048" s="2" t="s">
        <v>23</v>
      </c>
      <c r="J1048" s="2" t="s">
        <v>23</v>
      </c>
      <c r="K1048" s="2" t="s">
        <v>23</v>
      </c>
      <c r="L1048" s="2"/>
      <c r="M1048" s="55"/>
    </row>
    <row r="1049" spans="1:13">
      <c r="A1049" s="10">
        <v>7</v>
      </c>
      <c r="D1049" s="2" t="s">
        <v>23</v>
      </c>
      <c r="E1049" s="2" t="s">
        <v>23</v>
      </c>
      <c r="F1049" s="2" t="s">
        <v>23</v>
      </c>
      <c r="G1049" s="2" t="s">
        <v>23</v>
      </c>
      <c r="H1049" s="2" t="s">
        <v>23</v>
      </c>
      <c r="I1049" s="2" t="s">
        <v>23</v>
      </c>
      <c r="J1049" s="2" t="s">
        <v>23</v>
      </c>
      <c r="K1049" s="2" t="s">
        <v>23</v>
      </c>
      <c r="L1049" s="2"/>
      <c r="M1049" s="55"/>
    </row>
    <row r="1050" spans="1:13">
      <c r="A1050" s="10">
        <v>8</v>
      </c>
      <c r="B1050" s="26" t="s">
        <v>257</v>
      </c>
      <c r="D1050" s="2" t="s">
        <v>23</v>
      </c>
      <c r="E1050" s="2" t="s">
        <v>23</v>
      </c>
      <c r="F1050" s="2" t="s">
        <v>23</v>
      </c>
      <c r="G1050" s="2" t="s">
        <v>23</v>
      </c>
      <c r="H1050" s="2" t="s">
        <v>23</v>
      </c>
      <c r="I1050" s="2" t="s">
        <v>23</v>
      </c>
      <c r="J1050" s="2" t="s">
        <v>23</v>
      </c>
      <c r="K1050" s="2" t="s">
        <v>23</v>
      </c>
      <c r="L1050" s="2"/>
      <c r="M1050" s="55"/>
    </row>
    <row r="1051" spans="1:13">
      <c r="A1051" s="10">
        <v>9</v>
      </c>
      <c r="B1051" s="2" t="s">
        <v>173</v>
      </c>
      <c r="C1051" s="2" t="s">
        <v>68</v>
      </c>
      <c r="D1051" s="23">
        <v>191967.04717290375</v>
      </c>
      <c r="E1051" s="23">
        <v>114871.86623085722</v>
      </c>
      <c r="F1051" s="23">
        <v>9133.8488880080913</v>
      </c>
      <c r="G1051" s="23">
        <v>56360.182004824121</v>
      </c>
      <c r="H1051" s="23">
        <v>6692.3305398191569</v>
      </c>
      <c r="I1051" s="23">
        <v>4798.5205256444106</v>
      </c>
      <c r="J1051" s="23">
        <v>110.29898375075031</v>
      </c>
      <c r="K1051" s="23">
        <v>0</v>
      </c>
      <c r="L1051" s="2"/>
      <c r="M1051" s="2">
        <v>123</v>
      </c>
    </row>
    <row r="1052" spans="1:13">
      <c r="A1052" s="10">
        <v>10</v>
      </c>
      <c r="B1052" s="23" t="s">
        <v>174</v>
      </c>
      <c r="C1052" s="2" t="s">
        <v>68</v>
      </c>
      <c r="D1052" s="17">
        <v>0</v>
      </c>
      <c r="E1052" s="17">
        <v>0</v>
      </c>
      <c r="F1052" s="17">
        <v>0</v>
      </c>
      <c r="G1052" s="17">
        <v>0</v>
      </c>
      <c r="H1052" s="17">
        <v>0</v>
      </c>
      <c r="I1052" s="17">
        <v>0</v>
      </c>
      <c r="J1052" s="17">
        <v>0</v>
      </c>
      <c r="K1052" s="17">
        <v>0</v>
      </c>
      <c r="L1052" s="2"/>
      <c r="M1052" s="2">
        <v>121</v>
      </c>
    </row>
    <row r="1053" spans="1:13">
      <c r="A1053" s="58">
        <v>11</v>
      </c>
      <c r="B1053" s="23" t="s">
        <v>175</v>
      </c>
      <c r="C1053" s="23"/>
      <c r="D1053" s="50">
        <v>191967.04717290375</v>
      </c>
      <c r="E1053" s="50">
        <v>114871.86623085722</v>
      </c>
      <c r="F1053" s="50">
        <v>9133.8488880080913</v>
      </c>
      <c r="G1053" s="50">
        <v>56360.182004824121</v>
      </c>
      <c r="H1053" s="50">
        <v>6692.3305398191569</v>
      </c>
      <c r="I1053" s="50">
        <v>4798.5205256444106</v>
      </c>
      <c r="J1053" s="50">
        <v>110.29898375075031</v>
      </c>
      <c r="K1053" s="50">
        <v>0</v>
      </c>
      <c r="L1053" s="2"/>
      <c r="M1053" s="2"/>
    </row>
    <row r="1054" spans="1:13">
      <c r="A1054" s="10">
        <v>12</v>
      </c>
      <c r="D1054" s="2" t="s">
        <v>23</v>
      </c>
      <c r="E1054" s="2" t="s">
        <v>23</v>
      </c>
      <c r="F1054" s="2" t="s">
        <v>23</v>
      </c>
      <c r="G1054" s="2" t="s">
        <v>23</v>
      </c>
      <c r="H1054" s="2" t="s">
        <v>23</v>
      </c>
      <c r="I1054" s="2" t="s">
        <v>23</v>
      </c>
      <c r="J1054" s="2" t="s">
        <v>23</v>
      </c>
      <c r="K1054" s="2" t="s">
        <v>23</v>
      </c>
      <c r="L1054" s="23"/>
      <c r="M1054" s="55"/>
    </row>
    <row r="1055" spans="1:13">
      <c r="A1055" s="10">
        <v>13</v>
      </c>
      <c r="B1055" s="2" t="s">
        <v>258</v>
      </c>
      <c r="C1055" s="2" t="s">
        <v>68</v>
      </c>
      <c r="D1055" s="17">
        <v>499578.84495168307</v>
      </c>
      <c r="E1055" s="17">
        <v>298944.81940625573</v>
      </c>
      <c r="F1055" s="17">
        <v>23770.109217361431</v>
      </c>
      <c r="G1055" s="17">
        <v>146672.85371054531</v>
      </c>
      <c r="H1055" s="17">
        <v>17416.253520357543</v>
      </c>
      <c r="I1055" s="17">
        <v>12487.764837676517</v>
      </c>
      <c r="J1055" s="17">
        <v>287.04425948643808</v>
      </c>
      <c r="K1055" s="17">
        <v>0</v>
      </c>
      <c r="L1055" s="27"/>
      <c r="M1055" s="7">
        <v>117</v>
      </c>
    </row>
    <row r="1056" spans="1:13">
      <c r="A1056" s="10">
        <v>14</v>
      </c>
      <c r="D1056" s="2" t="s">
        <v>23</v>
      </c>
      <c r="E1056" s="2" t="s">
        <v>23</v>
      </c>
      <c r="F1056" s="2" t="s">
        <v>23</v>
      </c>
      <c r="G1056" s="2" t="s">
        <v>23</v>
      </c>
      <c r="H1056" s="2" t="s">
        <v>23</v>
      </c>
      <c r="I1056" s="2" t="s">
        <v>23</v>
      </c>
      <c r="J1056" s="2" t="s">
        <v>23</v>
      </c>
      <c r="K1056" s="2" t="s">
        <v>23</v>
      </c>
      <c r="M1056" s="48"/>
    </row>
    <row r="1057" spans="1:13">
      <c r="A1057" s="10">
        <v>15</v>
      </c>
      <c r="B1057" s="2" t="s">
        <v>70</v>
      </c>
      <c r="D1057" s="2" t="s">
        <v>23</v>
      </c>
      <c r="E1057" s="2" t="s">
        <v>23</v>
      </c>
      <c r="F1057" s="2" t="s">
        <v>23</v>
      </c>
      <c r="G1057" s="2" t="s">
        <v>23</v>
      </c>
      <c r="H1057" s="2" t="s">
        <v>23</v>
      </c>
      <c r="I1057" s="2" t="s">
        <v>23</v>
      </c>
      <c r="J1057" s="2" t="s">
        <v>23</v>
      </c>
      <c r="K1057" s="2" t="s">
        <v>23</v>
      </c>
      <c r="M1057" s="48"/>
    </row>
    <row r="1058" spans="1:13" ht="30" customHeight="1">
      <c r="A1058" s="10">
        <v>16</v>
      </c>
      <c r="B1058" s="2" t="s">
        <v>116</v>
      </c>
      <c r="C1058" s="2" t="s">
        <v>68</v>
      </c>
      <c r="D1058" s="23">
        <v>225310.05423925494</v>
      </c>
      <c r="E1058" s="23">
        <v>134824.11065961377</v>
      </c>
      <c r="F1058" s="23">
        <v>10720.319027029038</v>
      </c>
      <c r="G1058" s="23">
        <v>66149.455604240822</v>
      </c>
      <c r="H1058" s="23">
        <v>7854.7301691605635</v>
      </c>
      <c r="I1058" s="23">
        <v>5631.9818209597661</v>
      </c>
      <c r="J1058" s="23">
        <v>129.45695825092653</v>
      </c>
      <c r="K1058" s="23">
        <v>0</v>
      </c>
      <c r="L1058" s="27"/>
      <c r="M1058" s="7">
        <v>117</v>
      </c>
    </row>
    <row r="1059" spans="1:13">
      <c r="A1059" s="10">
        <v>17</v>
      </c>
      <c r="B1059" s="2" t="s">
        <v>117</v>
      </c>
      <c r="C1059" s="2" t="s">
        <v>68</v>
      </c>
      <c r="D1059" s="23">
        <v>265675.01883677207</v>
      </c>
      <c r="E1059" s="23">
        <v>158978.25003897786</v>
      </c>
      <c r="F1059" s="23">
        <v>12640.895982465785</v>
      </c>
      <c r="G1059" s="23">
        <v>78000.326807595251</v>
      </c>
      <c r="H1059" s="23">
        <v>9261.9283799627174</v>
      </c>
      <c r="I1059" s="23">
        <v>6640.9680714157539</v>
      </c>
      <c r="J1059" s="23">
        <v>152.64955635465768</v>
      </c>
      <c r="K1059" s="23">
        <v>0</v>
      </c>
      <c r="L1059" s="27"/>
      <c r="M1059" s="7">
        <v>117</v>
      </c>
    </row>
    <row r="1060" spans="1:13">
      <c r="A1060" s="10">
        <v>18</v>
      </c>
      <c r="B1060" s="2" t="s">
        <v>70</v>
      </c>
      <c r="D1060" s="50">
        <v>490985.07307602698</v>
      </c>
      <c r="E1060" s="50">
        <v>293802.36069859163</v>
      </c>
      <c r="F1060" s="50">
        <v>23361.215009494823</v>
      </c>
      <c r="G1060" s="50">
        <v>144149.78241183609</v>
      </c>
      <c r="H1060" s="50">
        <v>17116.65854912328</v>
      </c>
      <c r="I1060" s="50">
        <v>12272.94989237552</v>
      </c>
      <c r="J1060" s="50">
        <v>282.10651460558421</v>
      </c>
      <c r="K1060" s="50">
        <v>0</v>
      </c>
      <c r="L1060" s="27"/>
      <c r="M1060" s="48"/>
    </row>
    <row r="1061" spans="1:13">
      <c r="A1061" s="10">
        <v>19</v>
      </c>
      <c r="D1061" s="2" t="s">
        <v>23</v>
      </c>
      <c r="E1061" s="2" t="s">
        <v>23</v>
      </c>
      <c r="F1061" s="2" t="s">
        <v>23</v>
      </c>
      <c r="G1061" s="2" t="s">
        <v>23</v>
      </c>
      <c r="H1061" s="2" t="s">
        <v>23</v>
      </c>
      <c r="I1061" s="2" t="s">
        <v>23</v>
      </c>
      <c r="J1061" s="2" t="s">
        <v>23</v>
      </c>
      <c r="K1061" s="2" t="s">
        <v>23</v>
      </c>
      <c r="M1061" s="48"/>
    </row>
    <row r="1062" spans="1:13">
      <c r="A1062" s="10">
        <v>20</v>
      </c>
      <c r="B1062" s="2" t="s">
        <v>259</v>
      </c>
      <c r="D1062" s="17">
        <v>1182530.9652006137</v>
      </c>
      <c r="E1062" s="17">
        <v>707619.04633570462</v>
      </c>
      <c r="F1062" s="17">
        <v>56265.173114864345</v>
      </c>
      <c r="G1062" s="17">
        <v>347182.81812720554</v>
      </c>
      <c r="H1062" s="17">
        <v>41225.242609299981</v>
      </c>
      <c r="I1062" s="17">
        <v>29559.235255696447</v>
      </c>
      <c r="J1062" s="17">
        <v>679.44975784277267</v>
      </c>
      <c r="K1062" s="17">
        <v>0</v>
      </c>
      <c r="L1062" s="23"/>
      <c r="M1062" s="55"/>
    </row>
    <row r="1080" spans="13:13">
      <c r="M1080" s="48"/>
    </row>
    <row r="1081" spans="13:13">
      <c r="M1081" s="48"/>
    </row>
    <row r="1092" spans="1:13">
      <c r="A1092" s="1" t="str">
        <f>+$A$1</f>
        <v>PRESENT RATE STRUCTURE</v>
      </c>
      <c r="F1092" s="3" t="s">
        <v>1</v>
      </c>
      <c r="G1092" s="3"/>
      <c r="H1092" s="3"/>
      <c r="I1092" s="3"/>
      <c r="M1092" s="44" t="s">
        <v>260</v>
      </c>
    </row>
    <row r="1093" spans="1:13">
      <c r="A1093" s="1" t="str">
        <f>+$A$2</f>
        <v xml:space="preserve">PROD. CAP. ALLOC. METHOD: 4 CP </v>
      </c>
      <c r="F1093" s="6" t="s">
        <v>4</v>
      </c>
      <c r="G1093" s="6"/>
      <c r="H1093" s="6"/>
      <c r="I1093" s="6"/>
      <c r="L1093" s="4"/>
      <c r="M1093" s="8"/>
    </row>
    <row r="1094" spans="1:13">
      <c r="A1094" s="1" t="str">
        <f>+$A$3</f>
        <v>PROJECTED CALENDAR YEAR 2025; FULLY ADJUSTED DATA</v>
      </c>
      <c r="F1094" s="6" t="s">
        <v>6</v>
      </c>
      <c r="M1094" s="48"/>
    </row>
    <row r="1095" spans="1:13">
      <c r="A1095" s="1" t="str">
        <f>+$A$4</f>
        <v>MINIMUM DISTRIBUTION SYSTEM (MDS) EMPLOYED</v>
      </c>
      <c r="B1095" s="23"/>
      <c r="F1095" s="6"/>
      <c r="G1095" s="6"/>
      <c r="H1095" s="6"/>
      <c r="I1095" s="6"/>
      <c r="M1095" s="48"/>
    </row>
    <row r="1096" spans="1:13">
      <c r="A1096" s="1" t="str">
        <f>+$A$5</f>
        <v>Tampa Electric 2025 OB Budget</v>
      </c>
      <c r="F1096" s="6" t="s">
        <v>254</v>
      </c>
      <c r="G1096" s="6"/>
      <c r="H1096" s="6"/>
      <c r="I1096" s="6"/>
      <c r="M1096" s="48"/>
    </row>
    <row r="1097" spans="1:13">
      <c r="F1097" s="6"/>
      <c r="G1097" s="6"/>
      <c r="H1097" s="6"/>
      <c r="I1097" s="6"/>
      <c r="M1097" s="48"/>
    </row>
    <row r="1098" spans="1:13">
      <c r="F1098" s="6"/>
      <c r="G1098" s="6"/>
      <c r="H1098" s="6"/>
      <c r="I1098" s="6"/>
      <c r="M1098" s="48"/>
    </row>
    <row r="1099" spans="1:13">
      <c r="M1099" s="48"/>
    </row>
    <row r="1100" spans="1:13">
      <c r="A1100" s="12"/>
      <c r="B1100" s="45"/>
      <c r="C1100" s="45"/>
      <c r="D1100" s="45"/>
      <c r="E1100" s="6"/>
      <c r="F1100" s="45"/>
      <c r="G1100" s="45"/>
      <c r="H1100" s="45"/>
      <c r="I1100" s="45"/>
      <c r="J1100" s="6"/>
      <c r="K1100" s="6"/>
      <c r="L1100" s="46"/>
      <c r="M1100" s="48"/>
    </row>
    <row r="1101" spans="1:13" ht="30">
      <c r="A1101" s="16" t="s">
        <v>10</v>
      </c>
      <c r="B1101" s="54"/>
      <c r="C1101" s="54"/>
      <c r="D1101" s="18" t="s">
        <v>11</v>
      </c>
      <c r="E1101" s="19" t="s">
        <v>12</v>
      </c>
      <c r="F1101" s="19" t="s">
        <v>13</v>
      </c>
      <c r="G1101" s="19" t="s">
        <v>14</v>
      </c>
      <c r="H1101" s="19" t="s">
        <v>15</v>
      </c>
      <c r="I1101" s="19" t="s">
        <v>16</v>
      </c>
      <c r="J1101" s="18" t="s">
        <v>17</v>
      </c>
      <c r="K1101" s="18" t="s">
        <v>18</v>
      </c>
      <c r="L1101" s="20"/>
      <c r="M1101" s="21" t="s">
        <v>120</v>
      </c>
    </row>
    <row r="1102" spans="1:13">
      <c r="A1102" s="62"/>
      <c r="B1102" s="59"/>
      <c r="C1102" s="59"/>
      <c r="D1102" s="63"/>
      <c r="E1102" s="24"/>
      <c r="F1102" s="24"/>
      <c r="G1102" s="24"/>
      <c r="H1102" s="24"/>
      <c r="I1102" s="24"/>
      <c r="J1102" s="63"/>
      <c r="K1102" s="63"/>
      <c r="L1102" s="15"/>
      <c r="M1102" s="64"/>
    </row>
    <row r="1103" spans="1:13">
      <c r="A1103" s="10">
        <v>21</v>
      </c>
      <c r="B1103" s="26" t="s">
        <v>261</v>
      </c>
      <c r="M1103" s="48"/>
    </row>
    <row r="1104" spans="1:13">
      <c r="A1104" s="10">
        <v>22</v>
      </c>
      <c r="B1104" s="2" t="s">
        <v>116</v>
      </c>
      <c r="C1104" s="2" t="s">
        <v>68</v>
      </c>
      <c r="D1104" s="23">
        <v>368438.48759000003</v>
      </c>
      <c r="E1104" s="23">
        <v>229322.01414144278</v>
      </c>
      <c r="F1104" s="23">
        <v>16309.956798968924</v>
      </c>
      <c r="G1104" s="23">
        <v>109205.34428043525</v>
      </c>
      <c r="H1104" s="23">
        <v>11486.206525822598</v>
      </c>
      <c r="I1104" s="23">
        <v>7.8425580513606513E-3</v>
      </c>
      <c r="J1104" s="23">
        <v>2114.9580007725094</v>
      </c>
      <c r="K1104" s="23">
        <v>0</v>
      </c>
      <c r="L1104" s="23"/>
      <c r="M1104" s="23">
        <v>105</v>
      </c>
    </row>
    <row r="1105" spans="1:13">
      <c r="A1105" s="10">
        <v>23</v>
      </c>
      <c r="D1105" s="2" t="s">
        <v>23</v>
      </c>
      <c r="E1105" s="2" t="s">
        <v>23</v>
      </c>
      <c r="F1105" s="2" t="s">
        <v>23</v>
      </c>
      <c r="G1105" s="2" t="s">
        <v>23</v>
      </c>
      <c r="H1105" s="2" t="s">
        <v>23</v>
      </c>
      <c r="I1105" s="2" t="s">
        <v>23</v>
      </c>
      <c r="J1105" s="2" t="s">
        <v>23</v>
      </c>
      <c r="K1105" s="2" t="s">
        <v>23</v>
      </c>
      <c r="L1105" s="2"/>
      <c r="M1105" s="2"/>
    </row>
    <row r="1106" spans="1:13">
      <c r="A1106" s="10">
        <v>24</v>
      </c>
      <c r="B1106" s="2" t="s">
        <v>179</v>
      </c>
      <c r="C1106" s="2" t="s">
        <v>65</v>
      </c>
      <c r="D1106" s="23">
        <v>32074.434089827188</v>
      </c>
      <c r="E1106" s="23">
        <v>0</v>
      </c>
      <c r="F1106" s="23">
        <v>0</v>
      </c>
      <c r="G1106" s="23">
        <v>0</v>
      </c>
      <c r="H1106" s="23">
        <v>0</v>
      </c>
      <c r="I1106" s="23">
        <v>0</v>
      </c>
      <c r="J1106" s="23">
        <v>0</v>
      </c>
      <c r="K1106" s="23">
        <v>32074.434089827188</v>
      </c>
      <c r="L1106" s="23"/>
      <c r="M1106" s="23">
        <v>310</v>
      </c>
    </row>
    <row r="1107" spans="1:13">
      <c r="A1107" s="10">
        <v>25</v>
      </c>
      <c r="B1107" s="2" t="s">
        <v>180</v>
      </c>
      <c r="C1107" s="2" t="s">
        <v>68</v>
      </c>
      <c r="D1107" s="23">
        <v>137886.32634936916</v>
      </c>
      <c r="E1107" s="23">
        <v>85822.657366319763</v>
      </c>
      <c r="F1107" s="23">
        <v>6103.9226402138247</v>
      </c>
      <c r="G1107" s="23">
        <v>40869.57320621681</v>
      </c>
      <c r="H1107" s="23">
        <v>4298.6573739773839</v>
      </c>
      <c r="I1107" s="23">
        <v>2.9350395121780916E-3</v>
      </c>
      <c r="J1107" s="23">
        <v>791.51282760189758</v>
      </c>
      <c r="K1107" s="23">
        <v>0</v>
      </c>
      <c r="L1107" s="23"/>
      <c r="M1107" s="23">
        <v>105</v>
      </c>
    </row>
    <row r="1108" spans="1:13">
      <c r="A1108" s="10">
        <v>26</v>
      </c>
      <c r="B1108" s="2" t="s">
        <v>181</v>
      </c>
      <c r="C1108" s="2" t="s">
        <v>65</v>
      </c>
      <c r="D1108" s="23">
        <v>163104.94026150499</v>
      </c>
      <c r="E1108" s="23">
        <v>145473.67606266026</v>
      </c>
      <c r="F1108" s="23">
        <v>14102.363312100688</v>
      </c>
      <c r="G1108" s="23">
        <v>3472.5353154169438</v>
      </c>
      <c r="H1108" s="23">
        <v>11.727065175437144</v>
      </c>
      <c r="I1108" s="23">
        <v>0</v>
      </c>
      <c r="J1108" s="23">
        <v>44.638506151663975</v>
      </c>
      <c r="K1108" s="23">
        <v>0</v>
      </c>
      <c r="L1108" s="23"/>
      <c r="M1108" s="23">
        <v>418</v>
      </c>
    </row>
    <row r="1109" spans="1:13">
      <c r="A1109" s="10">
        <v>27</v>
      </c>
      <c r="B1109" s="2" t="s">
        <v>182</v>
      </c>
      <c r="C1109" s="2" t="s">
        <v>68</v>
      </c>
      <c r="D1109" s="23">
        <v>38531.20674996356</v>
      </c>
      <c r="E1109" s="23">
        <v>28113.650042538353</v>
      </c>
      <c r="F1109" s="23">
        <v>2263.706778501703</v>
      </c>
      <c r="G1109" s="23">
        <v>8014.4660548096444</v>
      </c>
      <c r="H1109" s="23">
        <v>0</v>
      </c>
      <c r="I1109" s="23">
        <v>0</v>
      </c>
      <c r="J1109" s="23">
        <v>139.38387411385932</v>
      </c>
      <c r="K1109" s="23">
        <v>0</v>
      </c>
      <c r="L1109" s="23"/>
      <c r="M1109" s="23">
        <v>106</v>
      </c>
    </row>
    <row r="1110" spans="1:13">
      <c r="A1110" s="10">
        <v>28</v>
      </c>
      <c r="B1110" s="2" t="s">
        <v>183</v>
      </c>
      <c r="C1110" s="2" t="s">
        <v>65</v>
      </c>
      <c r="D1110" s="23">
        <v>51864.441033738258</v>
      </c>
      <c r="E1110" s="23">
        <v>46270.303378098804</v>
      </c>
      <c r="F1110" s="23">
        <v>4484.3463178726843</v>
      </c>
      <c r="G1110" s="23">
        <v>1096.676223567544</v>
      </c>
      <c r="H1110" s="23">
        <v>0</v>
      </c>
      <c r="I1110" s="23">
        <v>0</v>
      </c>
      <c r="J1110" s="23">
        <v>13.115114199227856</v>
      </c>
      <c r="K1110" s="23">
        <v>0</v>
      </c>
      <c r="L1110" s="23"/>
      <c r="M1110" s="23">
        <v>420</v>
      </c>
    </row>
    <row r="1111" spans="1:13">
      <c r="A1111" s="10">
        <v>29</v>
      </c>
      <c r="B1111" s="2" t="s">
        <v>262</v>
      </c>
      <c r="D1111" s="50">
        <v>423461.34848440316</v>
      </c>
      <c r="E1111" s="50">
        <v>305680.2868496172</v>
      </c>
      <c r="F1111" s="50">
        <v>26954.3390486889</v>
      </c>
      <c r="G1111" s="50">
        <v>53453.250800010937</v>
      </c>
      <c r="H1111" s="50">
        <v>4310.384439152821</v>
      </c>
      <c r="I1111" s="50">
        <v>2.9350395121780916E-3</v>
      </c>
      <c r="J1111" s="50">
        <v>988.65032206664864</v>
      </c>
      <c r="K1111" s="50">
        <v>32074.434089827188</v>
      </c>
      <c r="L1111" s="23"/>
      <c r="M1111" s="23"/>
    </row>
    <row r="1112" spans="1:13">
      <c r="A1112" s="10">
        <v>30</v>
      </c>
      <c r="D1112" s="2" t="s">
        <v>23</v>
      </c>
      <c r="E1112" s="2" t="s">
        <v>23</v>
      </c>
      <c r="F1112" s="2" t="s">
        <v>23</v>
      </c>
      <c r="G1112" s="2" t="s">
        <v>23</v>
      </c>
      <c r="H1112" s="2" t="s">
        <v>23</v>
      </c>
      <c r="I1112" s="2" t="s">
        <v>23</v>
      </c>
      <c r="J1112" s="2" t="s">
        <v>23</v>
      </c>
      <c r="K1112" s="2" t="s">
        <v>23</v>
      </c>
      <c r="L1112" s="2"/>
      <c r="M1112" s="55"/>
    </row>
    <row r="1113" spans="1:13">
      <c r="A1113" s="10">
        <v>31</v>
      </c>
      <c r="B1113" s="2" t="s">
        <v>122</v>
      </c>
      <c r="C1113" s="2" t="s">
        <v>65</v>
      </c>
      <c r="D1113" s="23">
        <v>4542.9060069542402</v>
      </c>
      <c r="E1113" s="23">
        <v>0</v>
      </c>
      <c r="F1113" s="23">
        <v>0</v>
      </c>
      <c r="G1113" s="23">
        <v>0</v>
      </c>
      <c r="H1113" s="23">
        <v>0</v>
      </c>
      <c r="I1113" s="23">
        <v>0</v>
      </c>
      <c r="J1113" s="23">
        <v>0</v>
      </c>
      <c r="K1113" s="23">
        <v>4542.9060069542402</v>
      </c>
      <c r="L1113" s="23"/>
      <c r="M1113" s="23">
        <v>310</v>
      </c>
    </row>
    <row r="1114" spans="1:13">
      <c r="A1114" s="10">
        <v>32</v>
      </c>
      <c r="B1114" s="2" t="s">
        <v>123</v>
      </c>
      <c r="C1114" s="2" t="s">
        <v>68</v>
      </c>
      <c r="D1114" s="23">
        <v>144129.28037182073</v>
      </c>
      <c r="E1114" s="23">
        <v>89708.371912554037</v>
      </c>
      <c r="F1114" s="23">
        <v>6380.2844043448367</v>
      </c>
      <c r="G1114" s="23">
        <v>42719.987770146465</v>
      </c>
      <c r="H1114" s="23">
        <v>4493.2837815010471</v>
      </c>
      <c r="I1114" s="23">
        <v>3.0679266316897087E-3</v>
      </c>
      <c r="J1114" s="23">
        <v>827.34943534775255</v>
      </c>
      <c r="K1114" s="23">
        <v>0</v>
      </c>
      <c r="L1114" s="23"/>
      <c r="M1114" s="23">
        <v>105</v>
      </c>
    </row>
    <row r="1115" spans="1:13">
      <c r="A1115" s="10">
        <v>33</v>
      </c>
      <c r="B1115" s="2" t="s">
        <v>124</v>
      </c>
      <c r="C1115" s="2" t="s">
        <v>65</v>
      </c>
      <c r="D1115" s="23">
        <v>107617.41753389378</v>
      </c>
      <c r="E1115" s="23">
        <v>95984.225320982689</v>
      </c>
      <c r="F1115" s="23">
        <v>9304.8065763045051</v>
      </c>
      <c r="G1115" s="23">
        <v>2291.1953638023333</v>
      </c>
      <c r="H1115" s="23">
        <v>7.7375735364532208</v>
      </c>
      <c r="I1115" s="23">
        <v>0</v>
      </c>
      <c r="J1115" s="23">
        <v>29.452699267789683</v>
      </c>
      <c r="K1115" s="23">
        <v>0</v>
      </c>
      <c r="L1115" s="23"/>
      <c r="M1115" s="23">
        <v>418</v>
      </c>
    </row>
    <row r="1116" spans="1:13">
      <c r="A1116" s="10">
        <v>34</v>
      </c>
      <c r="B1116" s="2" t="s">
        <v>125</v>
      </c>
      <c r="C1116" s="2" t="s">
        <v>68</v>
      </c>
      <c r="D1116" s="23">
        <v>10191.302243852904</v>
      </c>
      <c r="E1116" s="23">
        <v>7435.9130930070696</v>
      </c>
      <c r="F1116" s="23">
        <v>598.73857885832376</v>
      </c>
      <c r="G1116" s="23">
        <v>2119.7842677933181</v>
      </c>
      <c r="H1116" s="23">
        <v>0</v>
      </c>
      <c r="I1116" s="23">
        <v>0</v>
      </c>
      <c r="J1116" s="23">
        <v>36.866304194192637</v>
      </c>
      <c r="K1116" s="23">
        <v>0</v>
      </c>
      <c r="L1116" s="23"/>
      <c r="M1116" s="23">
        <v>106</v>
      </c>
    </row>
    <row r="1117" spans="1:13">
      <c r="A1117" s="10">
        <v>35</v>
      </c>
      <c r="B1117" s="2" t="s">
        <v>126</v>
      </c>
      <c r="C1117" s="2" t="s">
        <v>65</v>
      </c>
      <c r="D1117" s="23">
        <v>28106.517881985619</v>
      </c>
      <c r="E1117" s="23">
        <v>25074.927703461592</v>
      </c>
      <c r="F1117" s="23">
        <v>2430.1690611167542</v>
      </c>
      <c r="G1117" s="23">
        <v>594.31373931897815</v>
      </c>
      <c r="H1117" s="23">
        <v>0</v>
      </c>
      <c r="I1117" s="23">
        <v>0</v>
      </c>
      <c r="J1117" s="23">
        <v>7.1073780882954214</v>
      </c>
      <c r="K1117" s="23">
        <v>0</v>
      </c>
      <c r="L1117" s="23"/>
      <c r="M1117" s="23">
        <v>420</v>
      </c>
    </row>
    <row r="1118" spans="1:13">
      <c r="A1118" s="10">
        <v>36</v>
      </c>
      <c r="B1118" s="2" t="s">
        <v>127</v>
      </c>
      <c r="D1118" s="50">
        <v>294587.42403850728</v>
      </c>
      <c r="E1118" s="50">
        <v>218203.43803000537</v>
      </c>
      <c r="F1118" s="50">
        <v>18713.998620624421</v>
      </c>
      <c r="G1118" s="50">
        <v>47725.281141061088</v>
      </c>
      <c r="H1118" s="50">
        <v>4501.0213550375001</v>
      </c>
      <c r="I1118" s="50">
        <v>3.0679266316897087E-3</v>
      </c>
      <c r="J1118" s="50">
        <v>900.77581689803014</v>
      </c>
      <c r="K1118" s="50">
        <v>4542.9060069542402</v>
      </c>
      <c r="L1118" s="23"/>
      <c r="M1118" s="23"/>
    </row>
    <row r="1119" spans="1:13">
      <c r="A1119" s="10">
        <v>37</v>
      </c>
      <c r="D1119" s="2" t="s">
        <v>23</v>
      </c>
      <c r="E1119" s="2" t="s">
        <v>23</v>
      </c>
      <c r="F1119" s="2" t="s">
        <v>23</v>
      </c>
      <c r="G1119" s="2" t="s">
        <v>23</v>
      </c>
      <c r="H1119" s="2" t="s">
        <v>23</v>
      </c>
      <c r="I1119" s="2" t="s">
        <v>23</v>
      </c>
      <c r="J1119" s="2" t="s">
        <v>23</v>
      </c>
      <c r="K1119" s="2" t="s">
        <v>23</v>
      </c>
      <c r="L1119" s="2"/>
      <c r="M1119" s="55"/>
    </row>
    <row r="1120" spans="1:13" ht="30" customHeight="1">
      <c r="A1120" s="10">
        <v>38</v>
      </c>
      <c r="B1120" s="2" t="s">
        <v>128</v>
      </c>
      <c r="C1120" s="2" t="s">
        <v>65</v>
      </c>
      <c r="D1120" s="23">
        <v>385.73180000000002</v>
      </c>
      <c r="E1120" s="23">
        <v>0</v>
      </c>
      <c r="F1120" s="23">
        <v>0</v>
      </c>
      <c r="G1120" s="23">
        <v>0</v>
      </c>
      <c r="H1120" s="23">
        <v>0</v>
      </c>
      <c r="I1120" s="23">
        <v>0</v>
      </c>
      <c r="J1120" s="23">
        <v>0</v>
      </c>
      <c r="K1120" s="23">
        <v>385.73180000000002</v>
      </c>
      <c r="L1120" s="23"/>
      <c r="M1120" s="23">
        <v>310</v>
      </c>
    </row>
    <row r="1121" spans="1:13">
      <c r="A1121" s="10">
        <v>39</v>
      </c>
      <c r="B1121" s="2" t="s">
        <v>129</v>
      </c>
      <c r="C1121" s="2" t="s">
        <v>68</v>
      </c>
      <c r="D1121" s="23">
        <v>400187.62785708928</v>
      </c>
      <c r="E1121" s="23">
        <v>249083.18741335723</v>
      </c>
      <c r="F1121" s="23">
        <v>17715.421004263542</v>
      </c>
      <c r="G1121" s="23">
        <v>118615.80467005013</v>
      </c>
      <c r="H1121" s="23">
        <v>12475.997751246668</v>
      </c>
      <c r="I1121" s="23">
        <v>8.5183682178124297E-3</v>
      </c>
      <c r="J1121" s="23">
        <v>2297.2084998035762</v>
      </c>
      <c r="K1121" s="23">
        <v>0</v>
      </c>
      <c r="L1121" s="23"/>
      <c r="M1121" s="23">
        <v>105</v>
      </c>
    </row>
    <row r="1122" spans="1:13">
      <c r="A1122" s="10">
        <v>40</v>
      </c>
      <c r="B1122" s="2" t="s">
        <v>130</v>
      </c>
      <c r="C1122" s="2" t="s">
        <v>65</v>
      </c>
      <c r="D1122" s="23">
        <v>353058.93377453671</v>
      </c>
      <c r="E1122" s="23">
        <v>314894.08524719602</v>
      </c>
      <c r="F1122" s="23">
        <v>30526.146827243083</v>
      </c>
      <c r="G1122" s="23">
        <v>7516.6921001281644</v>
      </c>
      <c r="H1122" s="23">
        <v>25.384547644640023</v>
      </c>
      <c r="I1122" s="23">
        <v>0</v>
      </c>
      <c r="J1122" s="23">
        <v>96.625052324758812</v>
      </c>
      <c r="K1122" s="23">
        <v>0</v>
      </c>
      <c r="L1122" s="23"/>
      <c r="M1122" s="23">
        <v>418</v>
      </c>
    </row>
    <row r="1123" spans="1:13">
      <c r="A1123" s="10">
        <v>41</v>
      </c>
      <c r="B1123" s="2" t="s">
        <v>131</v>
      </c>
      <c r="C1123" s="2" t="s">
        <v>68</v>
      </c>
      <c r="D1123" s="23">
        <v>48259.401465579635</v>
      </c>
      <c r="E1123" s="23">
        <v>35211.66447938855</v>
      </c>
      <c r="F1123" s="23">
        <v>2835.2378095235999</v>
      </c>
      <c r="G1123" s="23">
        <v>10037.924256594548</v>
      </c>
      <c r="H1123" s="23">
        <v>0</v>
      </c>
      <c r="I1123" s="23">
        <v>0</v>
      </c>
      <c r="J1123" s="23">
        <v>174.57492007293311</v>
      </c>
      <c r="K1123" s="23">
        <v>0</v>
      </c>
      <c r="L1123" s="23"/>
      <c r="M1123" s="23">
        <v>106</v>
      </c>
    </row>
    <row r="1124" spans="1:13">
      <c r="A1124" s="10">
        <v>42</v>
      </c>
      <c r="B1124" s="2" t="s">
        <v>132</v>
      </c>
      <c r="C1124" s="2" t="s">
        <v>65</v>
      </c>
      <c r="D1124" s="23">
        <v>9172.8664727945015</v>
      </c>
      <c r="E1124" s="23">
        <v>8183.4741893178125</v>
      </c>
      <c r="F1124" s="23">
        <v>793.11198909587404</v>
      </c>
      <c r="G1124" s="23">
        <v>193.96072457678113</v>
      </c>
      <c r="H1124" s="23">
        <v>0</v>
      </c>
      <c r="I1124" s="23">
        <v>0</v>
      </c>
      <c r="J1124" s="23">
        <v>2.319569804034137</v>
      </c>
      <c r="K1124" s="23">
        <v>0</v>
      </c>
      <c r="L1124" s="23"/>
      <c r="M1124" s="23">
        <v>420</v>
      </c>
    </row>
    <row r="1125" spans="1:13">
      <c r="A1125" s="10">
        <v>43</v>
      </c>
      <c r="B1125" s="2" t="s">
        <v>263</v>
      </c>
      <c r="D1125" s="50">
        <v>811064.56137000013</v>
      </c>
      <c r="E1125" s="50">
        <v>607372.41132925951</v>
      </c>
      <c r="F1125" s="50">
        <v>51869.917630126096</v>
      </c>
      <c r="G1125" s="50">
        <v>136364.38175134963</v>
      </c>
      <c r="H1125" s="50">
        <v>12501.382298891309</v>
      </c>
      <c r="I1125" s="50">
        <v>8.5183682178124297E-3</v>
      </c>
      <c r="J1125" s="50">
        <v>2570.7280420053021</v>
      </c>
      <c r="K1125" s="50">
        <v>385.73180000000002</v>
      </c>
      <c r="L1125" s="23"/>
      <c r="M1125" s="23"/>
    </row>
    <row r="1126" spans="1:13">
      <c r="A1126" s="10">
        <v>44</v>
      </c>
      <c r="D1126" s="2" t="s">
        <v>23</v>
      </c>
      <c r="E1126" s="2" t="s">
        <v>23</v>
      </c>
      <c r="F1126" s="2" t="s">
        <v>23</v>
      </c>
      <c r="G1126" s="2" t="s">
        <v>23</v>
      </c>
      <c r="H1126" s="2" t="s">
        <v>23</v>
      </c>
      <c r="I1126" s="2" t="s">
        <v>23</v>
      </c>
      <c r="J1126" s="2" t="s">
        <v>23</v>
      </c>
      <c r="K1126" s="2" t="s">
        <v>23</v>
      </c>
      <c r="L1126" s="2"/>
      <c r="M1126" s="55"/>
    </row>
    <row r="1127" spans="1:13">
      <c r="A1127" s="10">
        <v>45</v>
      </c>
      <c r="B1127" s="2" t="s">
        <v>134</v>
      </c>
      <c r="C1127" s="2" t="s">
        <v>65</v>
      </c>
      <c r="D1127" s="23">
        <v>0</v>
      </c>
      <c r="E1127" s="23">
        <v>0</v>
      </c>
      <c r="F1127" s="23">
        <v>0</v>
      </c>
      <c r="G1127" s="23">
        <v>0</v>
      </c>
      <c r="H1127" s="23">
        <v>0</v>
      </c>
      <c r="I1127" s="23">
        <v>0</v>
      </c>
      <c r="J1127" s="23">
        <v>0</v>
      </c>
      <c r="K1127" s="23">
        <v>0</v>
      </c>
      <c r="L1127" s="23"/>
      <c r="M1127" s="23">
        <v>310</v>
      </c>
    </row>
    <row r="1128" spans="1:13">
      <c r="A1128" s="10">
        <v>46</v>
      </c>
      <c r="B1128" s="2" t="s">
        <v>135</v>
      </c>
      <c r="C1128" s="2" t="s">
        <v>68</v>
      </c>
      <c r="D1128" s="23">
        <v>45340.317371808793</v>
      </c>
      <c r="E1128" s="23">
        <v>28220.539524865981</v>
      </c>
      <c r="F1128" s="23">
        <v>2007.1155497974439</v>
      </c>
      <c r="G1128" s="23">
        <v>13438.891796457821</v>
      </c>
      <c r="H1128" s="23">
        <v>1413.5012134195742</v>
      </c>
      <c r="I1128" s="23">
        <v>9.6511109189879689E-4</v>
      </c>
      <c r="J1128" s="23">
        <v>260.26832215689097</v>
      </c>
      <c r="K1128" s="23">
        <v>0</v>
      </c>
      <c r="L1128" s="23"/>
      <c r="M1128" s="23">
        <v>105</v>
      </c>
    </row>
    <row r="1129" spans="1:13">
      <c r="A1129" s="10">
        <v>47</v>
      </c>
      <c r="B1129" s="2" t="s">
        <v>136</v>
      </c>
      <c r="C1129" s="2" t="s">
        <v>65</v>
      </c>
      <c r="D1129" s="23">
        <v>118809.86730264725</v>
      </c>
      <c r="E1129" s="23">
        <v>105966.79733502927</v>
      </c>
      <c r="F1129" s="23">
        <v>10272.527068021893</v>
      </c>
      <c r="G1129" s="23">
        <v>2529.4847560531921</v>
      </c>
      <c r="H1129" s="23">
        <v>8.5422983210032086</v>
      </c>
      <c r="I1129" s="23">
        <v>0</v>
      </c>
      <c r="J1129" s="23">
        <v>32.51584522188319</v>
      </c>
      <c r="K1129" s="23">
        <v>0</v>
      </c>
      <c r="L1129" s="23"/>
      <c r="M1129" s="23">
        <v>418</v>
      </c>
    </row>
    <row r="1130" spans="1:13">
      <c r="A1130" s="10">
        <v>48</v>
      </c>
      <c r="B1130" s="2" t="s">
        <v>137</v>
      </c>
      <c r="C1130" s="2" t="s">
        <v>68</v>
      </c>
      <c r="D1130" s="23">
        <v>292619.9437693113</v>
      </c>
      <c r="E1130" s="23">
        <v>213505.24389183449</v>
      </c>
      <c r="F1130" s="23">
        <v>17191.409408323387</v>
      </c>
      <c r="G1130" s="23">
        <v>60864.758830883751</v>
      </c>
      <c r="H1130" s="23">
        <v>0</v>
      </c>
      <c r="I1130" s="23">
        <v>0</v>
      </c>
      <c r="J1130" s="23">
        <v>1058.5316382696697</v>
      </c>
      <c r="K1130" s="23">
        <v>0</v>
      </c>
      <c r="L1130" s="23"/>
      <c r="M1130" s="23">
        <v>106</v>
      </c>
    </row>
    <row r="1131" spans="1:13">
      <c r="A1131" s="10">
        <v>49</v>
      </c>
      <c r="B1131" s="2" t="s">
        <v>138</v>
      </c>
      <c r="C1131" s="2" t="s">
        <v>65</v>
      </c>
      <c r="D1131" s="23">
        <v>541309.42259943392</v>
      </c>
      <c r="E1131" s="23">
        <v>482923.38075727655</v>
      </c>
      <c r="F1131" s="23">
        <v>46803.1442676593</v>
      </c>
      <c r="G1131" s="23">
        <v>11446.01506399551</v>
      </c>
      <c r="H1131" s="23">
        <v>0</v>
      </c>
      <c r="I1131" s="23">
        <v>0</v>
      </c>
      <c r="J1131" s="23">
        <v>136.88251050255204</v>
      </c>
      <c r="K1131" s="23">
        <v>0</v>
      </c>
      <c r="L1131" s="23"/>
      <c r="M1131" s="23">
        <v>420</v>
      </c>
    </row>
    <row r="1132" spans="1:13">
      <c r="A1132" s="10">
        <v>50</v>
      </c>
      <c r="B1132" s="2" t="s">
        <v>139</v>
      </c>
      <c r="D1132" s="50">
        <v>998079.55104320124</v>
      </c>
      <c r="E1132" s="50">
        <v>830615.96150900633</v>
      </c>
      <c r="F1132" s="50">
        <v>76274.19629380203</v>
      </c>
      <c r="G1132" s="50">
        <v>88279.150447390275</v>
      </c>
      <c r="H1132" s="50">
        <v>1422.0435117405775</v>
      </c>
      <c r="I1132" s="50">
        <v>9.6511109189879689E-4</v>
      </c>
      <c r="J1132" s="50">
        <v>1488.1983161509959</v>
      </c>
      <c r="K1132" s="50">
        <v>0</v>
      </c>
      <c r="L1132" s="23"/>
      <c r="M1132" s="23"/>
    </row>
    <row r="1133" spans="1:13">
      <c r="A1133" s="10">
        <v>51</v>
      </c>
      <c r="D1133" s="2" t="s">
        <v>23</v>
      </c>
      <c r="E1133" s="2" t="s">
        <v>23</v>
      </c>
      <c r="F1133" s="2" t="s">
        <v>23</v>
      </c>
      <c r="G1133" s="2" t="s">
        <v>23</v>
      </c>
      <c r="H1133" s="2" t="s">
        <v>23</v>
      </c>
      <c r="I1133" s="2" t="s">
        <v>23</v>
      </c>
      <c r="J1133" s="2" t="s">
        <v>23</v>
      </c>
      <c r="K1133" s="2" t="s">
        <v>23</v>
      </c>
      <c r="L1133" s="2"/>
      <c r="M1133" s="55"/>
    </row>
    <row r="1134" spans="1:13">
      <c r="A1134" s="10">
        <v>52</v>
      </c>
      <c r="B1134" s="2" t="s">
        <v>140</v>
      </c>
      <c r="C1134" s="2" t="s">
        <v>65</v>
      </c>
      <c r="D1134" s="23">
        <v>228413.06716999999</v>
      </c>
      <c r="E1134" s="23">
        <v>203776.26178604533</v>
      </c>
      <c r="F1134" s="23">
        <v>19749.240063177211</v>
      </c>
      <c r="G1134" s="23">
        <v>4829.805834685968</v>
      </c>
      <c r="H1134" s="23">
        <v>0</v>
      </c>
      <c r="I1134" s="23">
        <v>0</v>
      </c>
      <c r="J1134" s="23">
        <v>57.75948609147737</v>
      </c>
      <c r="K1134" s="23">
        <v>0</v>
      </c>
      <c r="L1134" s="23"/>
      <c r="M1134" s="23">
        <v>420</v>
      </c>
    </row>
    <row r="1135" spans="1:13">
      <c r="A1135" s="10">
        <v>53</v>
      </c>
      <c r="B1135" s="2" t="s">
        <v>141</v>
      </c>
      <c r="C1135" s="2" t="s">
        <v>65</v>
      </c>
      <c r="D1135" s="23">
        <v>149851.91621000002</v>
      </c>
      <c r="E1135" s="23">
        <v>102299.75597307271</v>
      </c>
      <c r="F1135" s="23">
        <v>26678.46736703737</v>
      </c>
      <c r="G1135" s="23">
        <v>17552.956774673046</v>
      </c>
      <c r="H1135" s="23">
        <v>1442.907956013079</v>
      </c>
      <c r="I1135" s="23">
        <v>1574.273150579053</v>
      </c>
      <c r="J1135" s="23">
        <v>303.55498862477577</v>
      </c>
      <c r="K1135" s="23">
        <v>0</v>
      </c>
      <c r="L1135" s="23"/>
      <c r="M1135" s="23">
        <v>308</v>
      </c>
    </row>
    <row r="1136" spans="1:13">
      <c r="A1136" s="10">
        <v>54</v>
      </c>
      <c r="B1136" s="23" t="s">
        <v>186</v>
      </c>
      <c r="C1136" s="2" t="s">
        <v>65</v>
      </c>
      <c r="D1136" s="23">
        <v>0</v>
      </c>
      <c r="E1136" s="28">
        <v>0</v>
      </c>
      <c r="F1136" s="23">
        <v>0</v>
      </c>
      <c r="G1136" s="23">
        <v>0</v>
      </c>
      <c r="H1136" s="23">
        <v>0</v>
      </c>
      <c r="I1136" s="23">
        <v>0</v>
      </c>
      <c r="J1136" s="23">
        <v>0</v>
      </c>
      <c r="K1136" s="23">
        <v>0</v>
      </c>
      <c r="L1136" s="23"/>
      <c r="M1136" s="23">
        <v>309</v>
      </c>
    </row>
    <row r="1137" spans="1:13">
      <c r="A1137" s="10">
        <v>55</v>
      </c>
      <c r="B1137" s="2" t="s">
        <v>143</v>
      </c>
      <c r="C1137" s="2" t="s">
        <v>65</v>
      </c>
      <c r="D1137" s="17">
        <v>414978.62154999998</v>
      </c>
      <c r="E1137" s="17">
        <v>0</v>
      </c>
      <c r="F1137" s="17">
        <v>0</v>
      </c>
      <c r="G1137" s="17">
        <v>0</v>
      </c>
      <c r="H1137" s="17">
        <v>0</v>
      </c>
      <c r="I1137" s="17">
        <v>0</v>
      </c>
      <c r="J1137" s="17">
        <v>0</v>
      </c>
      <c r="K1137" s="17">
        <v>414978.62154999998</v>
      </c>
      <c r="L1137" s="23"/>
      <c r="M1137" s="23">
        <v>310</v>
      </c>
    </row>
    <row r="1138" spans="1:13">
      <c r="A1138" s="10">
        <v>56</v>
      </c>
      <c r="D1138" s="2" t="s">
        <v>23</v>
      </c>
      <c r="E1138" s="2" t="s">
        <v>23</v>
      </c>
      <c r="F1138" s="2" t="s">
        <v>23</v>
      </c>
      <c r="G1138" s="2" t="s">
        <v>23</v>
      </c>
      <c r="H1138" s="2" t="s">
        <v>23</v>
      </c>
      <c r="I1138" s="2" t="s">
        <v>23</v>
      </c>
      <c r="J1138" s="2" t="s">
        <v>23</v>
      </c>
      <c r="K1138" s="2" t="s">
        <v>23</v>
      </c>
      <c r="L1138" s="23"/>
      <c r="M1138" s="23"/>
    </row>
    <row r="1139" spans="1:13">
      <c r="A1139" s="10">
        <v>57</v>
      </c>
      <c r="B1139" s="2" t="s">
        <v>264</v>
      </c>
      <c r="C1139" s="2" t="s">
        <v>68</v>
      </c>
      <c r="D1139" s="23">
        <v>1485583.8937687951</v>
      </c>
      <c r="E1139" s="23">
        <v>966423.24186530826</v>
      </c>
      <c r="F1139" s="23">
        <v>71405.792972795578</v>
      </c>
      <c r="G1139" s="23">
        <v>405886.53513338778</v>
      </c>
      <c r="H1139" s="23">
        <v>34167.646645967267</v>
      </c>
      <c r="I1139" s="23">
        <v>2.3329003504939678E-2</v>
      </c>
      <c r="J1139" s="23">
        <v>7700.6538223332827</v>
      </c>
      <c r="K1139" s="23">
        <v>0</v>
      </c>
      <c r="L1139" s="23"/>
      <c r="M1139" s="23"/>
    </row>
    <row r="1140" spans="1:13">
      <c r="A1140" s="10">
        <v>58</v>
      </c>
      <c r="B1140" s="2" t="s">
        <v>264</v>
      </c>
      <c r="C1140" s="2" t="s">
        <v>65</v>
      </c>
      <c r="D1140" s="17">
        <v>2203291.0836873162</v>
      </c>
      <c r="E1140" s="17">
        <v>1530846.8877531409</v>
      </c>
      <c r="F1140" s="17">
        <v>165144.32284962936</v>
      </c>
      <c r="G1140" s="17">
        <v>51523.63589621846</v>
      </c>
      <c r="H1140" s="17">
        <v>1496.2994406906125</v>
      </c>
      <c r="I1140" s="17">
        <v>1574.273150579053</v>
      </c>
      <c r="J1140" s="17">
        <v>723.97115027645827</v>
      </c>
      <c r="K1140" s="17">
        <v>451981.69344678143</v>
      </c>
      <c r="L1140" s="23"/>
      <c r="M1140" s="23"/>
    </row>
    <row r="1141" spans="1:13">
      <c r="A1141" s="10">
        <v>59</v>
      </c>
      <c r="D1141" s="23" t="s">
        <v>23</v>
      </c>
      <c r="E1141" s="23" t="s">
        <v>23</v>
      </c>
      <c r="F1141" s="23" t="s">
        <v>23</v>
      </c>
      <c r="G1141" s="23" t="s">
        <v>23</v>
      </c>
      <c r="H1141" s="23" t="s">
        <v>23</v>
      </c>
      <c r="I1141" s="23" t="s">
        <v>23</v>
      </c>
      <c r="J1141" s="23" t="s">
        <v>23</v>
      </c>
      <c r="K1141" s="23" t="s">
        <v>23</v>
      </c>
      <c r="L1141" s="23"/>
      <c r="M1141" s="23"/>
    </row>
    <row r="1142" spans="1:13">
      <c r="A1142" s="10">
        <v>60</v>
      </c>
      <c r="B1142" s="2" t="s">
        <v>265</v>
      </c>
      <c r="D1142" s="17">
        <v>3688874.9774561115</v>
      </c>
      <c r="E1142" s="17">
        <v>2497270.1296184491</v>
      </c>
      <c r="F1142" s="17">
        <v>236550.11582242494</v>
      </c>
      <c r="G1142" s="17">
        <v>457410.17102960625</v>
      </c>
      <c r="H1142" s="17">
        <v>35663.946086657881</v>
      </c>
      <c r="I1142" s="17">
        <v>1574.2964795825578</v>
      </c>
      <c r="J1142" s="17">
        <v>8424.6249726097412</v>
      </c>
      <c r="K1142" s="17">
        <v>451981.69344678143</v>
      </c>
      <c r="L1142" s="23"/>
      <c r="M1142" s="23"/>
    </row>
    <row r="1143" spans="1:13">
      <c r="A1143" s="10">
        <v>61</v>
      </c>
      <c r="D1143" s="2" t="s">
        <v>23</v>
      </c>
      <c r="E1143" s="2" t="s">
        <v>23</v>
      </c>
      <c r="F1143" s="2" t="s">
        <v>23</v>
      </c>
      <c r="G1143" s="2" t="s">
        <v>23</v>
      </c>
      <c r="H1143" s="2" t="s">
        <v>23</v>
      </c>
      <c r="I1143" s="2" t="s">
        <v>23</v>
      </c>
      <c r="J1143" s="2" t="s">
        <v>23</v>
      </c>
      <c r="K1143" s="2" t="s">
        <v>23</v>
      </c>
      <c r="L1143" s="23"/>
      <c r="M1143" s="23"/>
    </row>
    <row r="1144" spans="1:13">
      <c r="A1144" s="10">
        <v>62</v>
      </c>
      <c r="D1144" s="2" t="s">
        <v>23</v>
      </c>
      <c r="E1144" s="2" t="s">
        <v>23</v>
      </c>
      <c r="F1144" s="2" t="s">
        <v>23</v>
      </c>
      <c r="G1144" s="2" t="s">
        <v>23</v>
      </c>
      <c r="H1144" s="2" t="s">
        <v>23</v>
      </c>
      <c r="I1144" s="2" t="s">
        <v>23</v>
      </c>
      <c r="J1144" s="2" t="s">
        <v>23</v>
      </c>
      <c r="K1144" s="2" t="s">
        <v>23</v>
      </c>
      <c r="L1144" s="2"/>
      <c r="M1144" s="55"/>
    </row>
    <row r="1145" spans="1:13">
      <c r="A1145" s="10">
        <v>63</v>
      </c>
      <c r="B1145" s="26" t="s">
        <v>266</v>
      </c>
      <c r="D1145" s="2" t="s">
        <v>23</v>
      </c>
      <c r="E1145" s="2" t="s">
        <v>23</v>
      </c>
      <c r="F1145" s="2" t="s">
        <v>23</v>
      </c>
      <c r="G1145" s="2" t="s">
        <v>23</v>
      </c>
      <c r="H1145" s="2" t="s">
        <v>23</v>
      </c>
      <c r="I1145" s="2" t="s">
        <v>23</v>
      </c>
      <c r="J1145" s="2" t="s">
        <v>23</v>
      </c>
      <c r="K1145" s="2" t="s">
        <v>23</v>
      </c>
      <c r="L1145" s="2"/>
      <c r="M1145" s="55"/>
    </row>
    <row r="1146" spans="1:13">
      <c r="A1146" s="10">
        <v>64</v>
      </c>
      <c r="B1146" s="2" t="s">
        <v>97</v>
      </c>
      <c r="C1146" s="2" t="s">
        <v>68</v>
      </c>
      <c r="D1146" s="2">
        <v>6754474.9084089035</v>
      </c>
      <c r="E1146" s="2">
        <v>4041835.0418214262</v>
      </c>
      <c r="F1146" s="2">
        <v>321379.91410411929</v>
      </c>
      <c r="G1146" s="2">
        <v>1983066.5772655441</v>
      </c>
      <c r="H1146" s="2">
        <v>235473.63662510697</v>
      </c>
      <c r="I1146" s="2">
        <v>168838.80314498668</v>
      </c>
      <c r="J1146" s="2">
        <v>3880.9354477199204</v>
      </c>
      <c r="K1146" s="2">
        <v>0</v>
      </c>
      <c r="L1146" s="2"/>
      <c r="M1146" s="2"/>
    </row>
    <row r="1147" spans="1:13">
      <c r="A1147" s="10">
        <v>65</v>
      </c>
      <c r="B1147" s="2" t="s">
        <v>97</v>
      </c>
      <c r="C1147" s="2" t="s">
        <v>76</v>
      </c>
      <c r="D1147" s="2">
        <v>570339.73520400003</v>
      </c>
      <c r="E1147" s="2">
        <v>287812.92757298599</v>
      </c>
      <c r="F1147" s="2">
        <v>26597.283735102348</v>
      </c>
      <c r="G1147" s="2">
        <v>198139.43310096741</v>
      </c>
      <c r="H1147" s="2">
        <v>31540.611912883622</v>
      </c>
      <c r="I1147" s="2">
        <v>23236.343006319854</v>
      </c>
      <c r="J1147" s="2">
        <v>3013.1358757407984</v>
      </c>
      <c r="K1147" s="2">
        <v>0</v>
      </c>
      <c r="L1147" s="2"/>
      <c r="M1147" s="2"/>
    </row>
    <row r="1148" spans="1:13">
      <c r="A1148" s="10">
        <v>66</v>
      </c>
      <c r="B1148" s="2" t="s">
        <v>98</v>
      </c>
      <c r="C1148" s="2" t="s">
        <v>68</v>
      </c>
      <c r="D1148" s="2">
        <v>499578.84495168307</v>
      </c>
      <c r="E1148" s="2">
        <v>298944.81940625573</v>
      </c>
      <c r="F1148" s="2">
        <v>23770.109217361431</v>
      </c>
      <c r="G1148" s="2">
        <v>146672.85371054531</v>
      </c>
      <c r="H1148" s="2">
        <v>17416.253520357543</v>
      </c>
      <c r="I1148" s="2">
        <v>12487.764837676517</v>
      </c>
      <c r="J1148" s="2">
        <v>287.04425948643808</v>
      </c>
      <c r="K1148" s="2">
        <v>0</v>
      </c>
      <c r="L1148" s="2"/>
      <c r="M1148" s="2"/>
    </row>
    <row r="1149" spans="1:13">
      <c r="A1149" s="10">
        <v>67</v>
      </c>
      <c r="B1149" s="2" t="s">
        <v>79</v>
      </c>
      <c r="C1149" s="2" t="s">
        <v>68</v>
      </c>
      <c r="D1149" s="2">
        <v>490985.07307602698</v>
      </c>
      <c r="E1149" s="2">
        <v>293802.36069859163</v>
      </c>
      <c r="F1149" s="2">
        <v>23361.215009494823</v>
      </c>
      <c r="G1149" s="2">
        <v>144149.78241183609</v>
      </c>
      <c r="H1149" s="2">
        <v>17116.65854912328</v>
      </c>
      <c r="I1149" s="2">
        <v>12272.94989237552</v>
      </c>
      <c r="J1149" s="2">
        <v>282.10651460558421</v>
      </c>
      <c r="K1149" s="2">
        <v>0</v>
      </c>
      <c r="L1149" s="2"/>
      <c r="M1149" s="2"/>
    </row>
    <row r="1150" spans="1:13">
      <c r="A1150" s="10">
        <v>68</v>
      </c>
      <c r="B1150" s="2" t="s">
        <v>80</v>
      </c>
      <c r="C1150" s="2" t="s">
        <v>68</v>
      </c>
      <c r="D1150" s="2">
        <v>1095982.0395400878</v>
      </c>
      <c r="E1150" s="2">
        <v>682156.77035853977</v>
      </c>
      <c r="F1150" s="2">
        <v>48516.700397588567</v>
      </c>
      <c r="G1150" s="2">
        <v>324849.60172330646</v>
      </c>
      <c r="H1150" s="2">
        <v>34167.646645967267</v>
      </c>
      <c r="I1150" s="2">
        <v>2.3329003504939678E-2</v>
      </c>
      <c r="J1150" s="2">
        <v>6291.2970856826269</v>
      </c>
      <c r="K1150" s="2">
        <v>0</v>
      </c>
      <c r="L1150" s="2"/>
      <c r="M1150" s="2"/>
    </row>
    <row r="1151" spans="1:13">
      <c r="L1151" s="2"/>
      <c r="M1151" s="2"/>
    </row>
    <row r="1152" spans="1:13">
      <c r="A1152" s="1" t="str">
        <f>+$A$1</f>
        <v>PRESENT RATE STRUCTURE</v>
      </c>
      <c r="F1152" s="3" t="s">
        <v>1</v>
      </c>
      <c r="G1152" s="3"/>
      <c r="H1152" s="3"/>
      <c r="I1152" s="3"/>
      <c r="M1152" s="44" t="s">
        <v>267</v>
      </c>
    </row>
    <row r="1153" spans="1:13">
      <c r="A1153" s="1" t="str">
        <f>+$A$2</f>
        <v xml:space="preserve">PROD. CAP. ALLOC. METHOD: 4 CP </v>
      </c>
      <c r="F1153" s="6" t="s">
        <v>4</v>
      </c>
      <c r="G1153" s="6"/>
      <c r="H1153" s="6"/>
      <c r="I1153" s="6"/>
      <c r="L1153" s="4"/>
      <c r="M1153" s="8"/>
    </row>
    <row r="1154" spans="1:13">
      <c r="A1154" s="1" t="str">
        <f>+$A$3</f>
        <v>PROJECTED CALENDAR YEAR 2025; FULLY ADJUSTED DATA</v>
      </c>
      <c r="F1154" s="6" t="s">
        <v>6</v>
      </c>
      <c r="M1154" s="48"/>
    </row>
    <row r="1155" spans="1:13">
      <c r="A1155" s="1" t="str">
        <f>+$A$4</f>
        <v>MINIMUM DISTRIBUTION SYSTEM (MDS) EMPLOYED</v>
      </c>
      <c r="B1155" s="23"/>
      <c r="F1155" s="6"/>
      <c r="G1155" s="6"/>
      <c r="H1155" s="6"/>
      <c r="I1155" s="6"/>
      <c r="M1155" s="48"/>
    </row>
    <row r="1156" spans="1:13">
      <c r="A1156" s="1" t="str">
        <f>+$A$5</f>
        <v>Tampa Electric 2025 OB Budget</v>
      </c>
      <c r="F1156" s="6" t="s">
        <v>254</v>
      </c>
      <c r="G1156" s="6"/>
      <c r="H1156" s="6"/>
      <c r="I1156" s="6"/>
      <c r="M1156" s="48"/>
    </row>
    <row r="1157" spans="1:13">
      <c r="F1157" s="6"/>
      <c r="G1157" s="6"/>
      <c r="H1157" s="6"/>
      <c r="I1157" s="6"/>
      <c r="M1157" s="48"/>
    </row>
    <row r="1158" spans="1:13">
      <c r="F1158" s="6"/>
      <c r="G1158" s="6"/>
      <c r="H1158" s="6"/>
      <c r="I1158" s="6"/>
      <c r="M1158" s="48"/>
    </row>
    <row r="1159" spans="1:13">
      <c r="M1159" s="48"/>
    </row>
    <row r="1160" spans="1:13">
      <c r="A1160" s="12"/>
      <c r="B1160" s="45"/>
      <c r="C1160" s="45"/>
      <c r="D1160" s="45"/>
      <c r="E1160" s="6"/>
      <c r="F1160" s="45"/>
      <c r="G1160" s="45"/>
      <c r="H1160" s="45"/>
      <c r="I1160" s="45"/>
      <c r="J1160" s="6"/>
      <c r="K1160" s="6"/>
      <c r="L1160" s="46"/>
      <c r="M1160" s="48"/>
    </row>
    <row r="1161" spans="1:13" ht="30">
      <c r="A1161" s="16" t="s">
        <v>10</v>
      </c>
      <c r="B1161" s="54"/>
      <c r="C1161" s="54"/>
      <c r="D1161" s="18" t="s">
        <v>11</v>
      </c>
      <c r="E1161" s="19" t="s">
        <v>12</v>
      </c>
      <c r="F1161" s="19" t="s">
        <v>13</v>
      </c>
      <c r="G1161" s="19" t="s">
        <v>14</v>
      </c>
      <c r="H1161" s="19" t="s">
        <v>15</v>
      </c>
      <c r="I1161" s="19" t="s">
        <v>16</v>
      </c>
      <c r="J1161" s="18" t="s">
        <v>17</v>
      </c>
      <c r="K1161" s="18" t="s">
        <v>18</v>
      </c>
      <c r="L1161" s="20"/>
      <c r="M1161" s="21" t="s">
        <v>120</v>
      </c>
    </row>
    <row r="1163" spans="1:13">
      <c r="A1163" s="10">
        <v>69</v>
      </c>
      <c r="B1163" s="2" t="s">
        <v>81</v>
      </c>
      <c r="C1163" s="2" t="s">
        <v>68</v>
      </c>
      <c r="D1163" s="2">
        <v>389601.85422870738</v>
      </c>
      <c r="E1163" s="2">
        <v>284266.47150676849</v>
      </c>
      <c r="F1163" s="2">
        <v>22889.092575207014</v>
      </c>
      <c r="G1163" s="2">
        <v>81036.933410081256</v>
      </c>
      <c r="H1163" s="2">
        <v>0</v>
      </c>
      <c r="I1163" s="2">
        <v>0</v>
      </c>
      <c r="J1163" s="2">
        <v>1409.3567366506547</v>
      </c>
      <c r="K1163" s="2">
        <v>0</v>
      </c>
      <c r="L1163" s="2"/>
    </row>
    <row r="1164" spans="1:13">
      <c r="A1164" s="10">
        <v>70</v>
      </c>
      <c r="B1164" s="2" t="s">
        <v>82</v>
      </c>
      <c r="C1164" s="2" t="s">
        <v>65</v>
      </c>
      <c r="D1164" s="2">
        <v>2203291.0836873162</v>
      </c>
      <c r="E1164" s="2">
        <v>1530846.8877531409</v>
      </c>
      <c r="F1164" s="2">
        <v>165144.32284962936</v>
      </c>
      <c r="G1164" s="2">
        <v>51523.63589621846</v>
      </c>
      <c r="H1164" s="2">
        <v>1496.2994406906125</v>
      </c>
      <c r="I1164" s="2">
        <v>1574.273150579053</v>
      </c>
      <c r="J1164" s="2">
        <v>723.97115027645827</v>
      </c>
      <c r="K1164" s="2">
        <v>451981.69344678143</v>
      </c>
      <c r="L1164" s="2"/>
    </row>
    <row r="1165" spans="1:13">
      <c r="A1165" s="10">
        <v>71</v>
      </c>
      <c r="B1165" s="2" t="s">
        <v>83</v>
      </c>
      <c r="C1165" s="2" t="s">
        <v>65</v>
      </c>
      <c r="D1165" s="17">
        <v>0</v>
      </c>
      <c r="E1165" s="17">
        <v>0</v>
      </c>
      <c r="F1165" s="17">
        <v>0</v>
      </c>
      <c r="G1165" s="17">
        <v>0</v>
      </c>
      <c r="H1165" s="17">
        <v>0</v>
      </c>
      <c r="I1165" s="17">
        <v>0</v>
      </c>
      <c r="J1165" s="17">
        <v>0</v>
      </c>
      <c r="K1165" s="17">
        <v>0</v>
      </c>
      <c r="L1165" s="23"/>
    </row>
    <row r="1166" spans="1:13">
      <c r="A1166" s="10">
        <v>72</v>
      </c>
      <c r="B1166" s="2" t="s">
        <v>268</v>
      </c>
      <c r="D1166" s="17">
        <v>12004253.539096724</v>
      </c>
      <c r="E1166" s="17">
        <v>7419665.27911771</v>
      </c>
      <c r="F1166" s="17">
        <v>631658.6378885028</v>
      </c>
      <c r="G1166" s="17">
        <v>2929438.8175184987</v>
      </c>
      <c r="H1166" s="17">
        <v>337211.1066941293</v>
      </c>
      <c r="I1166" s="17">
        <v>218410.15736094114</v>
      </c>
      <c r="J1166" s="17">
        <v>15887.847070162481</v>
      </c>
      <c r="K1166" s="17">
        <v>451981.69344678143</v>
      </c>
      <c r="L1166" s="23"/>
    </row>
    <row r="1175" spans="13:13">
      <c r="M1175" s="48"/>
    </row>
    <row r="1176" spans="13:13">
      <c r="M1176" s="48"/>
    </row>
    <row r="1177" spans="13:13">
      <c r="M1177" s="48"/>
    </row>
    <row r="1178" spans="13:13">
      <c r="M1178" s="48"/>
    </row>
    <row r="1179" spans="13:13">
      <c r="M1179" s="48"/>
    </row>
    <row r="1180" spans="13:13">
      <c r="M1180" s="48"/>
    </row>
    <row r="1181" spans="13:13">
      <c r="M1181" s="48"/>
    </row>
    <row r="1182" spans="13:13">
      <c r="M1182" s="48"/>
    </row>
    <row r="1183" spans="13:13">
      <c r="M1183" s="48"/>
    </row>
    <row r="1184" spans="13:13">
      <c r="M1184" s="48"/>
    </row>
    <row r="1185" spans="13:13">
      <c r="M1185" s="48"/>
    </row>
    <row r="1186" spans="13:13">
      <c r="M1186" s="48"/>
    </row>
    <row r="1187" spans="13:13">
      <c r="M1187" s="48"/>
    </row>
    <row r="1188" spans="13:13">
      <c r="M1188" s="48"/>
    </row>
    <row r="1189" spans="13:13">
      <c r="M1189" s="48"/>
    </row>
    <row r="1190" spans="13:13">
      <c r="M1190" s="48"/>
    </row>
    <row r="1191" spans="13:13">
      <c r="M1191" s="48"/>
    </row>
    <row r="1192" spans="13:13">
      <c r="M1192" s="48"/>
    </row>
    <row r="1193" spans="13:13">
      <c r="M1193" s="48"/>
    </row>
    <row r="1194" spans="13:13">
      <c r="M1194" s="48"/>
    </row>
    <row r="1195" spans="13:13">
      <c r="M1195" s="48"/>
    </row>
    <row r="1196" spans="13:13">
      <c r="M1196" s="48"/>
    </row>
    <row r="1197" spans="13:13">
      <c r="M1197" s="48"/>
    </row>
    <row r="1198" spans="13:13">
      <c r="M1198" s="48"/>
    </row>
    <row r="1199" spans="13:13">
      <c r="M1199" s="48"/>
    </row>
    <row r="1200" spans="13:13">
      <c r="M1200" s="48"/>
    </row>
    <row r="1201" spans="1:13">
      <c r="M1201" s="48"/>
    </row>
    <row r="1202" spans="1:13">
      <c r="M1202" s="48"/>
    </row>
    <row r="1203" spans="1:13">
      <c r="M1203" s="48"/>
    </row>
    <row r="1204" spans="1:13">
      <c r="M1204" s="48"/>
    </row>
    <row r="1205" spans="1:13">
      <c r="M1205" s="48"/>
    </row>
    <row r="1206" spans="1:13">
      <c r="M1206" s="48"/>
    </row>
    <row r="1207" spans="1:13">
      <c r="M1207" s="48"/>
    </row>
    <row r="1208" spans="1:13">
      <c r="M1208" s="48"/>
    </row>
    <row r="1209" spans="1:13">
      <c r="M1209" s="48"/>
    </row>
    <row r="1210" spans="1:13">
      <c r="M1210" s="48"/>
    </row>
    <row r="1211" spans="1:13">
      <c r="M1211" s="48"/>
    </row>
    <row r="1212" spans="1:13">
      <c r="M1212" s="48"/>
    </row>
    <row r="1213" spans="1:13">
      <c r="A1213" s="1" t="str">
        <f>+$A$1</f>
        <v>PRESENT RATE STRUCTURE</v>
      </c>
      <c r="F1213" s="3" t="s">
        <v>1</v>
      </c>
      <c r="G1213" s="3"/>
      <c r="H1213" s="3"/>
      <c r="I1213" s="3"/>
      <c r="M1213" s="44" t="s">
        <v>269</v>
      </c>
    </row>
    <row r="1214" spans="1:13">
      <c r="A1214" s="1" t="str">
        <f>+$A$2</f>
        <v xml:space="preserve">PROD. CAP. ALLOC. METHOD: 4 CP </v>
      </c>
      <c r="F1214" s="6" t="s">
        <v>4</v>
      </c>
      <c r="G1214" s="6"/>
      <c r="H1214" s="6"/>
      <c r="I1214" s="6"/>
      <c r="L1214" s="4"/>
      <c r="M1214" s="8"/>
    </row>
    <row r="1215" spans="1:13">
      <c r="A1215" s="1" t="str">
        <f>+$A$3</f>
        <v>PROJECTED CALENDAR YEAR 2025; FULLY ADJUSTED DATA</v>
      </c>
      <c r="F1215" s="6" t="s">
        <v>6</v>
      </c>
      <c r="M1215" s="48"/>
    </row>
    <row r="1216" spans="1:13">
      <c r="A1216" s="1" t="str">
        <f>+$A$4</f>
        <v>MINIMUM DISTRIBUTION SYSTEM (MDS) EMPLOYED</v>
      </c>
      <c r="B1216" s="23"/>
      <c r="F1216" s="6"/>
      <c r="G1216" s="6"/>
      <c r="H1216" s="6"/>
      <c r="I1216" s="6"/>
      <c r="M1216" s="48"/>
    </row>
    <row r="1217" spans="1:13">
      <c r="A1217" s="1" t="str">
        <f>+$A$5</f>
        <v>Tampa Electric 2025 OB Budget</v>
      </c>
      <c r="F1217" s="6" t="s">
        <v>254</v>
      </c>
      <c r="G1217" s="6"/>
      <c r="H1217" s="6"/>
      <c r="I1217" s="6"/>
      <c r="M1217" s="48"/>
    </row>
    <row r="1218" spans="1:13">
      <c r="F1218" s="6"/>
      <c r="G1218" s="6"/>
      <c r="H1218" s="6"/>
      <c r="I1218" s="6"/>
      <c r="M1218" s="48"/>
    </row>
    <row r="1219" spans="1:13">
      <c r="F1219" s="6"/>
      <c r="G1219" s="6"/>
      <c r="H1219" s="6"/>
      <c r="I1219" s="6"/>
      <c r="M1219" s="48"/>
    </row>
    <row r="1220" spans="1:13">
      <c r="M1220" s="48"/>
    </row>
    <row r="1221" spans="1:13">
      <c r="A1221" s="12"/>
      <c r="B1221" s="45"/>
      <c r="C1221" s="45"/>
      <c r="D1221" s="45"/>
      <c r="E1221" s="6"/>
      <c r="F1221" s="45"/>
      <c r="G1221" s="45"/>
      <c r="H1221" s="45"/>
      <c r="I1221" s="45"/>
      <c r="J1221" s="6"/>
      <c r="K1221" s="6"/>
      <c r="L1221" s="46"/>
      <c r="M1221" s="48"/>
    </row>
    <row r="1222" spans="1:13" ht="30">
      <c r="A1222" s="16" t="s">
        <v>10</v>
      </c>
      <c r="B1222" s="54"/>
      <c r="C1222" s="54"/>
      <c r="D1222" s="18" t="s">
        <v>11</v>
      </c>
      <c r="E1222" s="19" t="s">
        <v>12</v>
      </c>
      <c r="F1222" s="19" t="s">
        <v>13</v>
      </c>
      <c r="G1222" s="19" t="s">
        <v>14</v>
      </c>
      <c r="H1222" s="19" t="s">
        <v>15</v>
      </c>
      <c r="I1222" s="19" t="s">
        <v>16</v>
      </c>
      <c r="J1222" s="18" t="s">
        <v>17</v>
      </c>
      <c r="K1222" s="18" t="s">
        <v>18</v>
      </c>
      <c r="L1222" s="20"/>
      <c r="M1222" s="21" t="s">
        <v>120</v>
      </c>
    </row>
    <row r="1223" spans="1:13">
      <c r="M1223" s="48"/>
    </row>
    <row r="1224" spans="1:13">
      <c r="A1224" s="10">
        <v>73</v>
      </c>
      <c r="B1224" s="26" t="s">
        <v>270</v>
      </c>
      <c r="M1224" s="48"/>
    </row>
    <row r="1225" spans="1:13">
      <c r="A1225" s="10">
        <v>74</v>
      </c>
      <c r="B1225" s="2" t="s">
        <v>97</v>
      </c>
      <c r="C1225" s="2" t="s">
        <v>68</v>
      </c>
      <c r="D1225" s="23">
        <v>30059.679439906384</v>
      </c>
      <c r="E1225" s="2">
        <v>17987.521954501208</v>
      </c>
      <c r="F1225" s="2">
        <v>1430.2484393520588</v>
      </c>
      <c r="G1225" s="2">
        <v>8825.3115791996515</v>
      </c>
      <c r="H1225" s="2">
        <v>1047.9366833812228</v>
      </c>
      <c r="I1225" s="2">
        <v>751.38931869261921</v>
      </c>
      <c r="J1225" s="2">
        <v>17.271464779622807</v>
      </c>
      <c r="K1225" s="2">
        <v>0</v>
      </c>
      <c r="L1225" s="2"/>
      <c r="M1225" s="2">
        <v>123</v>
      </c>
    </row>
    <row r="1226" spans="1:13">
      <c r="A1226" s="10">
        <v>75</v>
      </c>
      <c r="B1226" s="2" t="s">
        <v>97</v>
      </c>
      <c r="C1226" s="2" t="s">
        <v>76</v>
      </c>
      <c r="D1226" s="23">
        <v>7468.8413095182741</v>
      </c>
      <c r="E1226" s="23">
        <v>3769.0326487626294</v>
      </c>
      <c r="F1226" s="23">
        <v>348.30273821033558</v>
      </c>
      <c r="G1226" s="23">
        <v>2594.7201144239316</v>
      </c>
      <c r="H1226" s="23">
        <v>413.03772232907755</v>
      </c>
      <c r="I1226" s="23">
        <v>304.2897904801647</v>
      </c>
      <c r="J1226" s="23">
        <v>39.458295312135149</v>
      </c>
      <c r="K1226" s="23">
        <v>0</v>
      </c>
      <c r="L1226" s="23"/>
      <c r="M1226" s="23">
        <v>201</v>
      </c>
    </row>
    <row r="1227" spans="1:13">
      <c r="A1227" s="10">
        <v>76</v>
      </c>
      <c r="B1227" s="2" t="s">
        <v>98</v>
      </c>
      <c r="C1227" s="2" t="s">
        <v>68</v>
      </c>
      <c r="D1227" s="23">
        <v>5298.5604917462415</v>
      </c>
      <c r="E1227" s="23">
        <v>3170.6250681439415</v>
      </c>
      <c r="F1227" s="23">
        <v>252.10707550233735</v>
      </c>
      <c r="G1227" s="23">
        <v>1555.6202904419106</v>
      </c>
      <c r="H1227" s="23">
        <v>184.71773524783234</v>
      </c>
      <c r="I1227" s="23">
        <v>132.44591533000181</v>
      </c>
      <c r="J1227" s="23">
        <v>3.0444070802167245</v>
      </c>
      <c r="K1227" s="23">
        <v>0</v>
      </c>
      <c r="L1227" s="23"/>
      <c r="M1227" s="23">
        <v>117</v>
      </c>
    </row>
    <row r="1228" spans="1:13">
      <c r="A1228" s="10">
        <v>77</v>
      </c>
      <c r="B1228" s="2" t="s">
        <v>79</v>
      </c>
      <c r="C1228" s="2" t="s">
        <v>68</v>
      </c>
      <c r="D1228" s="23">
        <v>4265.3480579990146</v>
      </c>
      <c r="E1228" s="23">
        <v>2552.3572861189932</v>
      </c>
      <c r="F1228" s="23">
        <v>202.94652228218914</v>
      </c>
      <c r="G1228" s="23">
        <v>1252.2763484829989</v>
      </c>
      <c r="H1228" s="23">
        <v>148.69801610166294</v>
      </c>
      <c r="I1228" s="23">
        <v>106.6191333707964</v>
      </c>
      <c r="J1228" s="23">
        <v>2.4507516423732008</v>
      </c>
      <c r="K1228" s="23">
        <v>0</v>
      </c>
      <c r="L1228" s="23"/>
      <c r="M1228" s="23">
        <v>117</v>
      </c>
    </row>
    <row r="1229" spans="1:13">
      <c r="A1229" s="10">
        <v>78</v>
      </c>
      <c r="B1229" s="2" t="s">
        <v>80</v>
      </c>
      <c r="C1229" s="2" t="s">
        <v>68</v>
      </c>
      <c r="D1229" s="23">
        <v>22435.46317835954</v>
      </c>
      <c r="E1229" s="23">
        <v>13964.191520574537</v>
      </c>
      <c r="F1229" s="23">
        <v>993.16832396484347</v>
      </c>
      <c r="G1229" s="23">
        <v>6649.8820373245944</v>
      </c>
      <c r="H1229" s="23">
        <v>699.43388719990025</v>
      </c>
      <c r="I1229" s="23">
        <v>4.7755983240613167E-4</v>
      </c>
      <c r="J1229" s="23">
        <v>128.7869317358375</v>
      </c>
      <c r="K1229" s="23">
        <v>0</v>
      </c>
      <c r="L1229" s="23"/>
      <c r="M1229" s="23">
        <v>105</v>
      </c>
    </row>
    <row r="1230" spans="1:13">
      <c r="A1230" s="10">
        <v>79</v>
      </c>
      <c r="B1230" s="2" t="s">
        <v>81</v>
      </c>
      <c r="C1230" s="2" t="s">
        <v>68</v>
      </c>
      <c r="D1230" s="23">
        <v>5674.088149518785</v>
      </c>
      <c r="E1230" s="23">
        <v>4140.0034413984713</v>
      </c>
      <c r="F1230" s="23">
        <v>333.35244050963979</v>
      </c>
      <c r="G1230" s="23">
        <v>1180.2066610944901</v>
      </c>
      <c r="H1230" s="23">
        <v>0</v>
      </c>
      <c r="I1230" s="23">
        <v>0</v>
      </c>
      <c r="J1230" s="23">
        <v>20.52560651618354</v>
      </c>
      <c r="K1230" s="23">
        <v>0</v>
      </c>
      <c r="L1230" s="23"/>
      <c r="M1230" s="23">
        <v>106</v>
      </c>
    </row>
    <row r="1231" spans="1:13">
      <c r="A1231" s="10">
        <v>80</v>
      </c>
      <c r="B1231" s="2" t="s">
        <v>82</v>
      </c>
      <c r="C1231" s="2" t="s">
        <v>65</v>
      </c>
      <c r="D1231" s="23">
        <v>18977.764765865741</v>
      </c>
      <c r="E1231" s="23">
        <v>13185.753050712094</v>
      </c>
      <c r="F1231" s="23">
        <v>1422.4494142705066</v>
      </c>
      <c r="G1231" s="23">
        <v>443.7922202653985</v>
      </c>
      <c r="H1231" s="23">
        <v>12.888183052599711</v>
      </c>
      <c r="I1231" s="23">
        <v>13.559799588036427</v>
      </c>
      <c r="J1231" s="23">
        <v>6.2358325184280119</v>
      </c>
      <c r="K1231" s="23">
        <v>3893.0862654586786</v>
      </c>
      <c r="L1231" s="23"/>
      <c r="M1231" s="23">
        <v>907</v>
      </c>
    </row>
    <row r="1232" spans="1:13">
      <c r="A1232" s="10">
        <v>81</v>
      </c>
      <c r="B1232" s="2" t="s">
        <v>83</v>
      </c>
      <c r="C1232" s="2" t="s">
        <v>65</v>
      </c>
      <c r="D1232" s="23">
        <v>14371.441015984728</v>
      </c>
      <c r="E1232" s="23">
        <v>12817.69874826311</v>
      </c>
      <c r="F1232" s="23">
        <v>1242.5605062403554</v>
      </c>
      <c r="G1232" s="23">
        <v>306.0320633076484</v>
      </c>
      <c r="H1232" s="23">
        <v>1.033272772699134</v>
      </c>
      <c r="I1232" s="23">
        <v>0.18332258870468507</v>
      </c>
      <c r="J1232" s="23">
        <v>3.933102812209607</v>
      </c>
      <c r="K1232" s="23">
        <v>0</v>
      </c>
      <c r="L1232" s="23"/>
      <c r="M1232" s="23">
        <v>412</v>
      </c>
    </row>
    <row r="1233" spans="1:13">
      <c r="A1233" s="10">
        <v>82</v>
      </c>
      <c r="B1233" s="2" t="s">
        <v>271</v>
      </c>
      <c r="D1233" s="50">
        <v>108551.18640889869</v>
      </c>
      <c r="E1233" s="50">
        <v>71587.183718474975</v>
      </c>
      <c r="F1233" s="50">
        <v>6225.1354603322652</v>
      </c>
      <c r="G1233" s="50">
        <v>22807.841314540623</v>
      </c>
      <c r="H1233" s="50">
        <v>2507.7455000849945</v>
      </c>
      <c r="I1233" s="50">
        <v>1308.4877576101555</v>
      </c>
      <c r="J1233" s="50">
        <v>221.70639239700654</v>
      </c>
      <c r="K1233" s="50">
        <v>3893.0862654586786</v>
      </c>
      <c r="L1233" s="23"/>
      <c r="M1233" s="23"/>
    </row>
    <row r="1234" spans="1:13">
      <c r="A1234" s="10">
        <v>83</v>
      </c>
      <c r="D1234" s="2" t="s">
        <v>23</v>
      </c>
      <c r="E1234" s="2" t="s">
        <v>23</v>
      </c>
      <c r="F1234" s="2" t="s">
        <v>23</v>
      </c>
      <c r="G1234" s="2" t="s">
        <v>23</v>
      </c>
      <c r="H1234" s="2" t="s">
        <v>23</v>
      </c>
      <c r="I1234" s="2" t="s">
        <v>23</v>
      </c>
      <c r="J1234" s="2" t="s">
        <v>23</v>
      </c>
      <c r="K1234" s="2" t="s">
        <v>23</v>
      </c>
      <c r="L1234" s="2"/>
      <c r="M1234" s="55"/>
    </row>
    <row r="1235" spans="1:13">
      <c r="A1235" s="10">
        <v>84</v>
      </c>
      <c r="B1235" s="26" t="s">
        <v>272</v>
      </c>
      <c r="D1235" s="2" t="s">
        <v>23</v>
      </c>
      <c r="E1235" s="2" t="s">
        <v>23</v>
      </c>
      <c r="F1235" s="2" t="s">
        <v>23</v>
      </c>
      <c r="G1235" s="2" t="s">
        <v>23</v>
      </c>
      <c r="H1235" s="2" t="s">
        <v>23</v>
      </c>
      <c r="I1235" s="2" t="s">
        <v>23</v>
      </c>
      <c r="J1235" s="2" t="s">
        <v>23</v>
      </c>
      <c r="K1235" s="2" t="s">
        <v>23</v>
      </c>
      <c r="L1235" s="2"/>
      <c r="M1235" s="55"/>
    </row>
    <row r="1236" spans="1:13">
      <c r="A1236" s="10">
        <v>85</v>
      </c>
      <c r="B1236" s="2" t="s">
        <v>97</v>
      </c>
      <c r="C1236" s="2" t="s">
        <v>68</v>
      </c>
      <c r="D1236" s="23">
        <v>7482.8857100000005</v>
      </c>
      <c r="E1236" s="2">
        <v>4477.7114559964039</v>
      </c>
      <c r="F1236" s="2">
        <v>356.03791550648197</v>
      </c>
      <c r="G1236" s="2">
        <v>2196.9228924849867</v>
      </c>
      <c r="H1236" s="2">
        <v>260.86740042370087</v>
      </c>
      <c r="I1236" s="2">
        <v>187.04658533474858</v>
      </c>
      <c r="J1236" s="2">
        <v>4.2994602536789497</v>
      </c>
      <c r="K1236" s="2">
        <v>0</v>
      </c>
      <c r="L1236" s="2"/>
      <c r="M1236" s="2">
        <v>123</v>
      </c>
    </row>
    <row r="1237" spans="1:13">
      <c r="A1237" s="10">
        <v>86</v>
      </c>
      <c r="B1237" s="2" t="s">
        <v>97</v>
      </c>
      <c r="C1237" s="2" t="s">
        <v>76</v>
      </c>
      <c r="D1237" s="23">
        <v>0</v>
      </c>
      <c r="E1237" s="23">
        <v>0</v>
      </c>
      <c r="F1237" s="23">
        <v>0</v>
      </c>
      <c r="G1237" s="23">
        <v>0</v>
      </c>
      <c r="H1237" s="23">
        <v>0</v>
      </c>
      <c r="I1237" s="23">
        <v>0</v>
      </c>
      <c r="J1237" s="23">
        <v>0</v>
      </c>
      <c r="K1237" s="23">
        <v>0</v>
      </c>
      <c r="L1237" s="23"/>
      <c r="M1237" s="23">
        <v>201</v>
      </c>
    </row>
    <row r="1238" spans="1:13">
      <c r="A1238" s="10">
        <v>87</v>
      </c>
      <c r="B1238" s="2" t="s">
        <v>98</v>
      </c>
      <c r="C1238" s="2" t="s">
        <v>68</v>
      </c>
      <c r="D1238" s="23">
        <v>2559.7161237667833</v>
      </c>
      <c r="E1238" s="23">
        <v>1531.7179301792692</v>
      </c>
      <c r="F1238" s="23">
        <v>121.79205032843636</v>
      </c>
      <c r="G1238" s="23">
        <v>751.51474558151153</v>
      </c>
      <c r="H1238" s="23">
        <v>89.236494703815637</v>
      </c>
      <c r="I1238" s="23">
        <v>63.984160514042557</v>
      </c>
      <c r="J1238" s="23">
        <v>1.470742459707624</v>
      </c>
      <c r="K1238" s="23">
        <v>0</v>
      </c>
      <c r="L1238" s="23"/>
      <c r="M1238" s="23">
        <v>117</v>
      </c>
    </row>
    <row r="1239" spans="1:13">
      <c r="A1239" s="10">
        <v>88</v>
      </c>
      <c r="B1239" s="2" t="s">
        <v>79</v>
      </c>
      <c r="C1239" s="2" t="s">
        <v>68</v>
      </c>
      <c r="D1239" s="23">
        <v>7196.7264766245808</v>
      </c>
      <c r="E1239" s="23">
        <v>4306.4755816048018</v>
      </c>
      <c r="F1239" s="23">
        <v>342.4223745370719</v>
      </c>
      <c r="G1239" s="23">
        <v>2112.9085436010696</v>
      </c>
      <c r="H1239" s="23">
        <v>250.8913539877484</v>
      </c>
      <c r="I1239" s="23">
        <v>179.89358186265866</v>
      </c>
      <c r="J1239" s="23">
        <v>4.1350410312288908</v>
      </c>
      <c r="K1239" s="23">
        <v>0</v>
      </c>
      <c r="L1239" s="23"/>
      <c r="M1239" s="23">
        <v>117</v>
      </c>
    </row>
    <row r="1240" spans="1:13">
      <c r="A1240" s="10">
        <v>89</v>
      </c>
      <c r="B1240" s="2" t="s">
        <v>80</v>
      </c>
      <c r="C1240" s="2" t="s">
        <v>68</v>
      </c>
      <c r="D1240" s="23">
        <v>22471.380572901937</v>
      </c>
      <c r="E1240" s="23">
        <v>13986.547082049812</v>
      </c>
      <c r="F1240" s="23">
        <v>994.7583075660408</v>
      </c>
      <c r="G1240" s="23">
        <v>6660.5279702788721</v>
      </c>
      <c r="H1240" s="23">
        <v>700.55362529860429</v>
      </c>
      <c r="I1240" s="23">
        <v>4.7832436776614498E-4</v>
      </c>
      <c r="J1240" s="23">
        <v>128.9931093842456</v>
      </c>
      <c r="K1240" s="23">
        <v>0</v>
      </c>
      <c r="L1240" s="23"/>
      <c r="M1240" s="23">
        <v>105</v>
      </c>
    </row>
    <row r="1241" spans="1:13">
      <c r="A1241" s="10">
        <v>90</v>
      </c>
      <c r="B1241" s="2" t="s">
        <v>81</v>
      </c>
      <c r="C1241" s="2" t="s">
        <v>68</v>
      </c>
      <c r="D1241" s="23">
        <v>2733.8219904015923</v>
      </c>
      <c r="E1241" s="23">
        <v>1994.6874546517724</v>
      </c>
      <c r="F1241" s="23">
        <v>160.6119271334515</v>
      </c>
      <c r="G1241" s="23">
        <v>568.63320383772873</v>
      </c>
      <c r="H1241" s="23">
        <v>0</v>
      </c>
      <c r="I1241" s="23">
        <v>0</v>
      </c>
      <c r="J1241" s="23">
        <v>9.8894047786394914</v>
      </c>
      <c r="K1241" s="23">
        <v>0</v>
      </c>
      <c r="L1241" s="23"/>
      <c r="M1241" s="23">
        <v>106</v>
      </c>
    </row>
    <row r="1242" spans="1:13">
      <c r="A1242" s="10">
        <v>91</v>
      </c>
      <c r="B1242" s="2" t="s">
        <v>82</v>
      </c>
      <c r="C1242" s="2" t="s">
        <v>65</v>
      </c>
      <c r="D1242" s="23">
        <v>43329.928503034411</v>
      </c>
      <c r="E1242" s="23">
        <v>30105.639098955246</v>
      </c>
      <c r="F1242" s="23">
        <v>3247.7287067222501</v>
      </c>
      <c r="G1242" s="23">
        <v>1013.2639650423758</v>
      </c>
      <c r="H1242" s="23">
        <v>29.426228910140555</v>
      </c>
      <c r="I1242" s="23">
        <v>30.959660102957905</v>
      </c>
      <c r="J1242" s="23">
        <v>14.23761862969096</v>
      </c>
      <c r="K1242" s="23">
        <v>8888.6732246717511</v>
      </c>
      <c r="L1242" s="23"/>
      <c r="M1242" s="23">
        <v>907</v>
      </c>
    </row>
    <row r="1243" spans="1:13">
      <c r="A1243" s="10">
        <v>92</v>
      </c>
      <c r="B1243" s="2" t="s">
        <v>83</v>
      </c>
      <c r="C1243" s="2" t="s">
        <v>65</v>
      </c>
      <c r="D1243" s="23">
        <v>32812.795362930985</v>
      </c>
      <c r="E1243" s="23">
        <v>29265.29953277867</v>
      </c>
      <c r="F1243" s="23">
        <v>2837.00733781504</v>
      </c>
      <c r="G1243" s="23">
        <v>698.73072969094642</v>
      </c>
      <c r="H1243" s="23">
        <v>2.3591627316254793</v>
      </c>
      <c r="I1243" s="23">
        <v>0.41856112980452054</v>
      </c>
      <c r="J1243" s="23">
        <v>8.9800387848969851</v>
      </c>
      <c r="K1243" s="23">
        <v>0</v>
      </c>
      <c r="L1243" s="23"/>
      <c r="M1243" s="23">
        <v>412</v>
      </c>
    </row>
    <row r="1244" spans="1:13">
      <c r="A1244" s="10">
        <v>93</v>
      </c>
      <c r="B1244" s="2" t="s">
        <v>273</v>
      </c>
      <c r="D1244" s="50">
        <v>118587.25473966027</v>
      </c>
      <c r="E1244" s="50">
        <v>85668.078136215976</v>
      </c>
      <c r="F1244" s="50">
        <v>8060.3586196087726</v>
      </c>
      <c r="G1244" s="50">
        <v>14002.502050517491</v>
      </c>
      <c r="H1244" s="50">
        <v>1333.3342660556352</v>
      </c>
      <c r="I1244" s="50">
        <v>462.30302726857997</v>
      </c>
      <c r="J1244" s="50">
        <v>172.00541532208848</v>
      </c>
      <c r="K1244" s="50">
        <v>8888.6732246717511</v>
      </c>
      <c r="L1244" s="23"/>
      <c r="M1244" s="23"/>
    </row>
    <row r="1245" spans="1:13" ht="30" customHeight="1">
      <c r="A1245" s="10">
        <v>94</v>
      </c>
      <c r="D1245" s="2" t="s">
        <v>23</v>
      </c>
      <c r="E1245" s="2" t="s">
        <v>23</v>
      </c>
      <c r="F1245" s="2" t="s">
        <v>23</v>
      </c>
      <c r="G1245" s="2" t="s">
        <v>23</v>
      </c>
      <c r="H1245" s="2" t="s">
        <v>23</v>
      </c>
      <c r="I1245" s="2" t="s">
        <v>23</v>
      </c>
      <c r="J1245" s="2" t="s">
        <v>23</v>
      </c>
      <c r="K1245" s="2" t="s">
        <v>23</v>
      </c>
      <c r="M1245" s="48"/>
    </row>
    <row r="1246" spans="1:13">
      <c r="A1246" s="10">
        <v>95</v>
      </c>
      <c r="B1246" s="26" t="s">
        <v>274</v>
      </c>
      <c r="D1246" s="2" t="s">
        <v>23</v>
      </c>
      <c r="E1246" s="2" t="s">
        <v>23</v>
      </c>
      <c r="F1246" s="2" t="s">
        <v>23</v>
      </c>
      <c r="G1246" s="2" t="s">
        <v>23</v>
      </c>
      <c r="H1246" s="2" t="s">
        <v>23</v>
      </c>
      <c r="I1246" s="2" t="s">
        <v>23</v>
      </c>
      <c r="J1246" s="2" t="s">
        <v>23</v>
      </c>
      <c r="K1246" s="2" t="s">
        <v>23</v>
      </c>
      <c r="M1246" s="48"/>
    </row>
    <row r="1247" spans="1:13">
      <c r="A1247" s="10">
        <v>96</v>
      </c>
      <c r="B1247" s="2" t="s">
        <v>97</v>
      </c>
      <c r="C1247" s="2" t="s">
        <v>68</v>
      </c>
      <c r="D1247" s="23">
        <v>402515.95441074867</v>
      </c>
      <c r="E1247" s="2">
        <v>240862.99993566723</v>
      </c>
      <c r="F1247" s="2">
        <v>19151.828174388229</v>
      </c>
      <c r="G1247" s="2">
        <v>118175.868121794</v>
      </c>
      <c r="H1247" s="2">
        <v>14032.459498328606</v>
      </c>
      <c r="I1247" s="2">
        <v>10061.524087515145</v>
      </c>
      <c r="J1247" s="2">
        <v>231.27459305544599</v>
      </c>
      <c r="K1247" s="2">
        <v>0</v>
      </c>
      <c r="L1247" s="2"/>
      <c r="M1247" s="2">
        <v>123</v>
      </c>
    </row>
    <row r="1248" spans="1:13">
      <c r="A1248" s="10">
        <v>97</v>
      </c>
      <c r="B1248" s="2" t="s">
        <v>205</v>
      </c>
      <c r="C1248" s="2" t="s">
        <v>68</v>
      </c>
      <c r="D1248" s="23">
        <v>4620.0860300000004</v>
      </c>
      <c r="E1248" s="2">
        <v>2764.6302437271816</v>
      </c>
      <c r="F1248" s="2">
        <v>219.82505992087613</v>
      </c>
      <c r="G1248" s="2">
        <v>1356.4249352349227</v>
      </c>
      <c r="H1248" s="2">
        <v>161.0648457144425</v>
      </c>
      <c r="I1248" s="2">
        <v>115.48637108133445</v>
      </c>
      <c r="J1248" s="2">
        <v>2.6545743212430239</v>
      </c>
      <c r="K1248" s="2">
        <v>0</v>
      </c>
      <c r="L1248" s="2"/>
      <c r="M1248" s="2">
        <v>121</v>
      </c>
    </row>
    <row r="1249" spans="1:13">
      <c r="A1249" s="10">
        <v>98</v>
      </c>
      <c r="B1249" s="2" t="s">
        <v>97</v>
      </c>
      <c r="C1249" s="2" t="s">
        <v>76</v>
      </c>
      <c r="D1249" s="23">
        <v>102739.77361749901</v>
      </c>
      <c r="E1249" s="23">
        <v>51846.001949104306</v>
      </c>
      <c r="F1249" s="23">
        <v>4791.1775054694435</v>
      </c>
      <c r="G1249" s="23">
        <v>35692.411461059659</v>
      </c>
      <c r="H1249" s="23">
        <v>5681.6580148111152</v>
      </c>
      <c r="I1249" s="23">
        <v>4185.7448689139046</v>
      </c>
      <c r="J1249" s="23">
        <v>542.77981814058103</v>
      </c>
      <c r="K1249" s="23">
        <v>0</v>
      </c>
      <c r="L1249" s="23"/>
      <c r="M1249" s="23">
        <v>201</v>
      </c>
    </row>
    <row r="1250" spans="1:13">
      <c r="A1250" s="10">
        <v>99</v>
      </c>
      <c r="B1250" s="2" t="s">
        <v>98</v>
      </c>
      <c r="C1250" s="2" t="s">
        <v>68</v>
      </c>
      <c r="D1250" s="23">
        <v>15421.771470022733</v>
      </c>
      <c r="E1250" s="23">
        <v>9228.2904562869862</v>
      </c>
      <c r="F1250" s="23">
        <v>733.77244827707329</v>
      </c>
      <c r="G1250" s="23">
        <v>4527.7242093765426</v>
      </c>
      <c r="H1250" s="23">
        <v>537.63181601676843</v>
      </c>
      <c r="I1250" s="23">
        <v>385.49161447510568</v>
      </c>
      <c r="J1250" s="23">
        <v>8.8609255902536983</v>
      </c>
      <c r="K1250" s="23">
        <v>0</v>
      </c>
      <c r="L1250" s="23"/>
      <c r="M1250" s="23">
        <v>117</v>
      </c>
    </row>
    <row r="1251" spans="1:13">
      <c r="A1251" s="10">
        <v>100</v>
      </c>
      <c r="B1251" s="2" t="s">
        <v>79</v>
      </c>
      <c r="C1251" s="2" t="s">
        <v>68</v>
      </c>
      <c r="D1251" s="23">
        <v>43358.82015363597</v>
      </c>
      <c r="E1251" s="23">
        <v>25945.643598560786</v>
      </c>
      <c r="F1251" s="23">
        <v>2063.0254883741886</v>
      </c>
      <c r="G1251" s="23">
        <v>12729.846248936259</v>
      </c>
      <c r="H1251" s="23">
        <v>1511.5696186301611</v>
      </c>
      <c r="I1251" s="23">
        <v>1083.8224139976987</v>
      </c>
      <c r="J1251" s="23">
        <v>24.912785136868223</v>
      </c>
      <c r="K1251" s="23">
        <v>0</v>
      </c>
      <c r="L1251" s="23"/>
      <c r="M1251" s="23">
        <v>117</v>
      </c>
    </row>
    <row r="1252" spans="1:13">
      <c r="A1252" s="10">
        <v>101</v>
      </c>
      <c r="B1252" s="2" t="s">
        <v>80</v>
      </c>
      <c r="C1252" s="2" t="s">
        <v>68</v>
      </c>
      <c r="D1252" s="23">
        <v>142545.70122185824</v>
      </c>
      <c r="E1252" s="23">
        <v>88722.726893226121</v>
      </c>
      <c r="F1252" s="23">
        <v>6310.1828585139956</v>
      </c>
      <c r="G1252" s="23">
        <v>42250.614151233407</v>
      </c>
      <c r="H1252" s="23">
        <v>4443.9151140596132</v>
      </c>
      <c r="I1252" s="23">
        <v>3.0342186673189358E-3</v>
      </c>
      <c r="J1252" s="23">
        <v>818.25917060647305</v>
      </c>
      <c r="K1252" s="23">
        <v>0</v>
      </c>
      <c r="L1252" s="23"/>
      <c r="M1252" s="23">
        <v>105</v>
      </c>
    </row>
    <row r="1253" spans="1:13">
      <c r="A1253" s="10">
        <v>102</v>
      </c>
      <c r="B1253" s="2" t="s">
        <v>81</v>
      </c>
      <c r="C1253" s="2" t="s">
        <v>68</v>
      </c>
      <c r="D1253" s="23">
        <v>16470.724071407723</v>
      </c>
      <c r="E1253" s="23">
        <v>12017.588120081578</v>
      </c>
      <c r="F1253" s="23">
        <v>967.65434753252555</v>
      </c>
      <c r="G1253" s="23">
        <v>3425.89994196219</v>
      </c>
      <c r="H1253" s="23">
        <v>0</v>
      </c>
      <c r="I1253" s="23">
        <v>0</v>
      </c>
      <c r="J1253" s="23">
        <v>59.581661831429081</v>
      </c>
      <c r="K1253" s="23">
        <v>0</v>
      </c>
      <c r="L1253" s="23"/>
      <c r="M1253" s="23">
        <v>106</v>
      </c>
    </row>
    <row r="1254" spans="1:13">
      <c r="A1254" s="10">
        <v>103</v>
      </c>
      <c r="B1254" s="2" t="s">
        <v>82</v>
      </c>
      <c r="C1254" s="2" t="s">
        <v>65</v>
      </c>
      <c r="D1254" s="23">
        <v>261054.04774451579</v>
      </c>
      <c r="E1254" s="23">
        <v>181380.38114158073</v>
      </c>
      <c r="F1254" s="23">
        <v>19566.908004626195</v>
      </c>
      <c r="G1254" s="23">
        <v>6104.7102694721862</v>
      </c>
      <c r="H1254" s="23">
        <v>177.28707229025133</v>
      </c>
      <c r="I1254" s="23">
        <v>186.52568480710875</v>
      </c>
      <c r="J1254" s="23">
        <v>85.778770054126994</v>
      </c>
      <c r="K1254" s="23">
        <v>53552.456801685199</v>
      </c>
      <c r="L1254" s="23"/>
      <c r="M1254" s="23">
        <v>907</v>
      </c>
    </row>
    <row r="1255" spans="1:13">
      <c r="A1255" s="10">
        <v>104</v>
      </c>
      <c r="B1255" s="2" t="s">
        <v>83</v>
      </c>
      <c r="C1255" s="2" t="s">
        <v>65</v>
      </c>
      <c r="D1255" s="23">
        <v>197959.63711934423</v>
      </c>
      <c r="E1255" s="23">
        <v>176557.59016016647</v>
      </c>
      <c r="F1255" s="23">
        <v>17115.668960445935</v>
      </c>
      <c r="G1255" s="23">
        <v>4215.4434013877617</v>
      </c>
      <c r="H1255" s="23">
        <v>14.232831829550792</v>
      </c>
      <c r="I1255" s="23">
        <v>2.5251798407267536</v>
      </c>
      <c r="J1255" s="23">
        <v>54.176585673773985</v>
      </c>
      <c r="K1255" s="23">
        <v>0</v>
      </c>
      <c r="L1255" s="23"/>
      <c r="M1255" s="23">
        <v>412</v>
      </c>
    </row>
    <row r="1256" spans="1:13">
      <c r="A1256" s="10">
        <v>105</v>
      </c>
      <c r="B1256" s="2" t="s">
        <v>275</v>
      </c>
      <c r="D1256" s="50">
        <v>1186686.5158390324</v>
      </c>
      <c r="E1256" s="50">
        <v>789325.85249840142</v>
      </c>
      <c r="F1256" s="50">
        <v>70920.042847548451</v>
      </c>
      <c r="G1256" s="50">
        <v>228478.94274045696</v>
      </c>
      <c r="H1256" s="50">
        <v>26559.818811680507</v>
      </c>
      <c r="I1256" s="50">
        <v>16021.123254849694</v>
      </c>
      <c r="J1256" s="50">
        <v>1828.2788844101954</v>
      </c>
      <c r="K1256" s="50">
        <v>53552.456801685199</v>
      </c>
      <c r="L1256" s="23"/>
      <c r="M1256" s="23"/>
    </row>
    <row r="1257" spans="1:13">
      <c r="A1257" s="10">
        <v>106</v>
      </c>
      <c r="D1257" s="23" t="s">
        <v>23</v>
      </c>
      <c r="E1257" s="23" t="s">
        <v>23</v>
      </c>
      <c r="F1257" s="23" t="s">
        <v>23</v>
      </c>
      <c r="G1257" s="23" t="s">
        <v>23</v>
      </c>
      <c r="H1257" s="23" t="s">
        <v>23</v>
      </c>
      <c r="I1257" s="23" t="s">
        <v>23</v>
      </c>
      <c r="J1257" s="23" t="s">
        <v>23</v>
      </c>
      <c r="K1257" s="23" t="s">
        <v>23</v>
      </c>
      <c r="L1257" s="27"/>
      <c r="M1257" s="48"/>
    </row>
    <row r="1258" spans="1:13">
      <c r="A1258" s="10">
        <v>107</v>
      </c>
      <c r="B1258" s="26" t="s">
        <v>276</v>
      </c>
      <c r="D1258" s="23" t="s">
        <v>23</v>
      </c>
      <c r="E1258" s="23" t="s">
        <v>23</v>
      </c>
      <c r="F1258" s="23" t="s">
        <v>23</v>
      </c>
      <c r="G1258" s="23" t="s">
        <v>23</v>
      </c>
      <c r="H1258" s="23" t="s">
        <v>23</v>
      </c>
      <c r="I1258" s="23" t="s">
        <v>23</v>
      </c>
      <c r="J1258" s="23" t="s">
        <v>23</v>
      </c>
      <c r="K1258" s="23" t="s">
        <v>23</v>
      </c>
      <c r="L1258" s="23"/>
      <c r="M1258" s="23"/>
    </row>
    <row r="1259" spans="1:13">
      <c r="A1259" s="10">
        <v>108</v>
      </c>
      <c r="B1259" s="2" t="s">
        <v>97</v>
      </c>
      <c r="C1259" s="2" t="s">
        <v>68</v>
      </c>
      <c r="D1259" s="50">
        <v>-5.1984228193759919E-6</v>
      </c>
      <c r="E1259" s="50">
        <v>-3.1107033186843904E-6</v>
      </c>
      <c r="F1259" s="50">
        <v>-2.4734249543041025E-7</v>
      </c>
      <c r="G1259" s="50">
        <v>-1.526220570419946E-6</v>
      </c>
      <c r="H1259" s="50">
        <v>-1.8122674857663446E-7</v>
      </c>
      <c r="I1259" s="50">
        <v>-1.2994281553586841E-7</v>
      </c>
      <c r="J1259" s="50">
        <v>-2.9868707287425273E-9</v>
      </c>
      <c r="K1259" s="50">
        <v>0</v>
      </c>
      <c r="L1259" s="23"/>
      <c r="M1259" s="23">
        <v>123</v>
      </c>
    </row>
    <row r="1260" spans="1:13">
      <c r="A1260" s="10">
        <v>109</v>
      </c>
      <c r="D1260" s="23" t="s">
        <v>23</v>
      </c>
      <c r="E1260" s="23" t="s">
        <v>23</v>
      </c>
      <c r="F1260" s="23" t="s">
        <v>23</v>
      </c>
      <c r="G1260" s="23" t="s">
        <v>23</v>
      </c>
      <c r="H1260" s="23" t="s">
        <v>23</v>
      </c>
      <c r="I1260" s="23" t="s">
        <v>23</v>
      </c>
      <c r="J1260" s="23" t="s">
        <v>23</v>
      </c>
      <c r="K1260" s="23" t="s">
        <v>23</v>
      </c>
      <c r="L1260" s="27"/>
      <c r="M1260" s="48"/>
    </row>
    <row r="1261" spans="1:13">
      <c r="A1261" s="10">
        <v>110</v>
      </c>
      <c r="B1261" s="26" t="s">
        <v>277</v>
      </c>
      <c r="D1261" s="2" t="s">
        <v>23</v>
      </c>
      <c r="E1261" s="2" t="s">
        <v>23</v>
      </c>
      <c r="F1261" s="2" t="s">
        <v>23</v>
      </c>
      <c r="G1261" s="2" t="s">
        <v>23</v>
      </c>
      <c r="H1261" s="2" t="s">
        <v>23</v>
      </c>
      <c r="I1261" s="2" t="s">
        <v>23</v>
      </c>
      <c r="J1261" s="2" t="s">
        <v>23</v>
      </c>
      <c r="K1261" s="2" t="s">
        <v>23</v>
      </c>
      <c r="M1261" s="48"/>
    </row>
    <row r="1262" spans="1:13">
      <c r="A1262" s="10">
        <v>111</v>
      </c>
      <c r="B1262" s="2" t="s">
        <v>97</v>
      </c>
      <c r="C1262" s="2" t="s">
        <v>68</v>
      </c>
      <c r="D1262" s="2">
        <v>7199153.5139943594</v>
      </c>
      <c r="E1262" s="2">
        <v>4307927.9054082073</v>
      </c>
      <c r="F1262" s="2">
        <v>342537.85369303962</v>
      </c>
      <c r="G1262" s="2">
        <v>2113621.1047927313</v>
      </c>
      <c r="H1262" s="2">
        <v>250975.96505277371</v>
      </c>
      <c r="I1262" s="2">
        <v>179954.24950748056</v>
      </c>
      <c r="J1262" s="2">
        <v>4136.435540126924</v>
      </c>
      <c r="K1262" s="2">
        <v>0</v>
      </c>
      <c r="L1262" s="2"/>
      <c r="M1262" s="2"/>
    </row>
    <row r="1263" spans="1:13">
      <c r="A1263" s="10">
        <v>112</v>
      </c>
      <c r="B1263" s="2" t="s">
        <v>97</v>
      </c>
      <c r="C1263" s="2" t="s">
        <v>76</v>
      </c>
      <c r="D1263" s="23">
        <v>680548.35013101739</v>
      </c>
      <c r="E1263" s="23">
        <v>343427.96217085293</v>
      </c>
      <c r="F1263" s="23">
        <v>31736.763978782128</v>
      </c>
      <c r="G1263" s="23">
        <v>236426.56467645097</v>
      </c>
      <c r="H1263" s="23">
        <v>37635.307650023817</v>
      </c>
      <c r="I1263" s="23">
        <v>27726.377665713924</v>
      </c>
      <c r="J1263" s="23">
        <v>3595.3739891935147</v>
      </c>
      <c r="K1263" s="23">
        <v>0</v>
      </c>
      <c r="L1263" s="23"/>
      <c r="M1263" s="23"/>
    </row>
    <row r="1264" spans="1:13">
      <c r="A1264" s="10">
        <v>113</v>
      </c>
      <c r="B1264" s="2" t="s">
        <v>98</v>
      </c>
      <c r="C1264" s="2" t="s">
        <v>68</v>
      </c>
      <c r="D1264" s="23">
        <v>522858.89303721883</v>
      </c>
      <c r="E1264" s="23">
        <v>312875.45286086592</v>
      </c>
      <c r="F1264" s="23">
        <v>24877.780791469275</v>
      </c>
      <c r="G1264" s="23">
        <v>153507.71295594529</v>
      </c>
      <c r="H1264" s="23">
        <v>18227.839566325958</v>
      </c>
      <c r="I1264" s="23">
        <v>13069.686527995667</v>
      </c>
      <c r="J1264" s="23">
        <v>300.42033461661617</v>
      </c>
      <c r="K1264" s="23">
        <v>0</v>
      </c>
      <c r="L1264" s="23"/>
      <c r="M1264" s="23"/>
    </row>
    <row r="1265" spans="1:13">
      <c r="A1265" s="10">
        <v>114</v>
      </c>
      <c r="B1265" s="2" t="s">
        <v>79</v>
      </c>
      <c r="C1265" s="2" t="s">
        <v>68</v>
      </c>
      <c r="D1265" s="23">
        <v>545805.96776428656</v>
      </c>
      <c r="E1265" s="23">
        <v>326606.83716487623</v>
      </c>
      <c r="F1265" s="23">
        <v>25969.609394688272</v>
      </c>
      <c r="G1265" s="23">
        <v>160244.81355285642</v>
      </c>
      <c r="H1265" s="23">
        <v>19027.81753784285</v>
      </c>
      <c r="I1265" s="23">
        <v>13643.285021606673</v>
      </c>
      <c r="J1265" s="23">
        <v>313.6050924160545</v>
      </c>
      <c r="K1265" s="23">
        <v>0</v>
      </c>
      <c r="L1265" s="23"/>
      <c r="M1265" s="23"/>
    </row>
    <row r="1266" spans="1:13">
      <c r="A1266" s="10">
        <v>115</v>
      </c>
      <c r="B1266" s="2" t="s">
        <v>80</v>
      </c>
      <c r="C1266" s="2" t="s">
        <v>68</v>
      </c>
      <c r="D1266" s="23">
        <v>1283434.5845132074</v>
      </c>
      <c r="E1266" s="23">
        <v>798830.23585439019</v>
      </c>
      <c r="F1266" s="23">
        <v>56814.809887633448</v>
      </c>
      <c r="G1266" s="23">
        <v>380410.62588214333</v>
      </c>
      <c r="H1266" s="23">
        <v>40011.549272525386</v>
      </c>
      <c r="I1266" s="23">
        <v>2.7319106372430891E-2</v>
      </c>
      <c r="J1266" s="23">
        <v>7367.3362974091824</v>
      </c>
      <c r="K1266" s="23">
        <v>0</v>
      </c>
      <c r="L1266" s="23"/>
      <c r="M1266" s="23"/>
    </row>
    <row r="1267" spans="1:13">
      <c r="A1267" s="10">
        <v>116</v>
      </c>
      <c r="B1267" s="2" t="s">
        <v>81</v>
      </c>
      <c r="C1267" s="2" t="s">
        <v>68</v>
      </c>
      <c r="D1267" s="23">
        <v>414480.48844003549</v>
      </c>
      <c r="E1267" s="23">
        <v>302418.75052290031</v>
      </c>
      <c r="F1267" s="23">
        <v>24350.711290382631</v>
      </c>
      <c r="G1267" s="23">
        <v>86211.673216975658</v>
      </c>
      <c r="H1267" s="23">
        <v>0</v>
      </c>
      <c r="I1267" s="23">
        <v>0</v>
      </c>
      <c r="J1267" s="23">
        <v>1499.353409776907</v>
      </c>
      <c r="K1267" s="23">
        <v>0</v>
      </c>
      <c r="L1267" s="23"/>
      <c r="M1267" s="23"/>
    </row>
    <row r="1268" spans="1:13">
      <c r="A1268" s="10">
        <v>117</v>
      </c>
      <c r="B1268" s="2" t="s">
        <v>82</v>
      </c>
      <c r="C1268" s="2" t="s">
        <v>65</v>
      </c>
      <c r="D1268" s="23">
        <v>2526652.8247007322</v>
      </c>
      <c r="E1268" s="23">
        <v>1755518.661044389</v>
      </c>
      <c r="F1268" s="23">
        <v>189381.40897524831</v>
      </c>
      <c r="G1268" s="23">
        <v>59085.402350998418</v>
      </c>
      <c r="H1268" s="23">
        <v>1715.900924943604</v>
      </c>
      <c r="I1268" s="23">
        <v>1805.3182950771561</v>
      </c>
      <c r="J1268" s="23">
        <v>830.22337147870417</v>
      </c>
      <c r="K1268" s="23">
        <v>518315.90973859705</v>
      </c>
      <c r="L1268" s="23"/>
      <c r="M1268" s="23"/>
    </row>
    <row r="1269" spans="1:13">
      <c r="A1269" s="10">
        <v>118</v>
      </c>
      <c r="B1269" s="2" t="s">
        <v>83</v>
      </c>
      <c r="C1269" s="2" t="s">
        <v>65</v>
      </c>
      <c r="D1269" s="17">
        <v>245143.87349825993</v>
      </c>
      <c r="E1269" s="17">
        <v>218640.58844120824</v>
      </c>
      <c r="F1269" s="17">
        <v>21195.236804501332</v>
      </c>
      <c r="G1269" s="17">
        <v>5220.2061943863564</v>
      </c>
      <c r="H1269" s="17">
        <v>17.625267333875406</v>
      </c>
      <c r="I1269" s="17">
        <v>3.1270635592359595</v>
      </c>
      <c r="J1269" s="17">
        <v>67.089727270880573</v>
      </c>
      <c r="K1269" s="17">
        <v>0</v>
      </c>
      <c r="L1269" s="23"/>
      <c r="M1269" s="23"/>
    </row>
    <row r="1270" spans="1:13">
      <c r="A1270" s="10">
        <v>119</v>
      </c>
      <c r="D1270" s="23" t="s">
        <v>23</v>
      </c>
      <c r="E1270" s="23" t="s">
        <v>23</v>
      </c>
      <c r="F1270" s="23" t="s">
        <v>23</v>
      </c>
      <c r="G1270" s="23" t="s">
        <v>23</v>
      </c>
      <c r="H1270" s="23" t="s">
        <v>23</v>
      </c>
      <c r="I1270" s="23" t="s">
        <v>23</v>
      </c>
      <c r="J1270" s="23" t="s">
        <v>23</v>
      </c>
      <c r="K1270" s="23" t="s">
        <v>23</v>
      </c>
      <c r="L1270" s="23"/>
      <c r="M1270" s="23"/>
    </row>
    <row r="1271" spans="1:13" ht="15.75" thickBot="1">
      <c r="A1271" s="10">
        <v>120</v>
      </c>
      <c r="B1271" s="2" t="s">
        <v>278</v>
      </c>
      <c r="D1271" s="32">
        <v>13418078.496079115</v>
      </c>
      <c r="E1271" s="32">
        <v>8366246.3934676899</v>
      </c>
      <c r="F1271" s="32">
        <v>716864.17481574498</v>
      </c>
      <c r="G1271" s="32">
        <v>3194728.1036224877</v>
      </c>
      <c r="H1271" s="32">
        <v>367612.00527176919</v>
      </c>
      <c r="I1271" s="32">
        <v>236202.07140053957</v>
      </c>
      <c r="J1271" s="32">
        <v>18109.837762288782</v>
      </c>
      <c r="K1271" s="32">
        <v>518315.90973859705</v>
      </c>
      <c r="L1271" s="23"/>
      <c r="M1271" s="23"/>
    </row>
    <row r="1272" spans="1:13" ht="15.75" thickTop="1">
      <c r="D1272" s="23"/>
      <c r="E1272" s="23"/>
      <c r="F1272" s="23"/>
      <c r="G1272" s="23"/>
      <c r="H1272" s="23"/>
      <c r="I1272" s="23"/>
      <c r="J1272" s="23"/>
      <c r="K1272" s="23"/>
      <c r="L1272" s="23"/>
      <c r="M1272" s="23"/>
    </row>
    <row r="1273" spans="1:13">
      <c r="A1273" s="1" t="str">
        <f>+$A$1</f>
        <v>PRESENT RATE STRUCTURE</v>
      </c>
      <c r="F1273" s="3" t="s">
        <v>1</v>
      </c>
      <c r="G1273" s="3"/>
      <c r="H1273" s="3"/>
      <c r="I1273" s="3"/>
      <c r="M1273" s="44" t="s">
        <v>279</v>
      </c>
    </row>
    <row r="1274" spans="1:13">
      <c r="A1274" s="1" t="str">
        <f>+$A$2</f>
        <v xml:space="preserve">PROD. CAP. ALLOC. METHOD: 4 CP </v>
      </c>
      <c r="F1274" s="6" t="s">
        <v>4</v>
      </c>
      <c r="G1274" s="6"/>
      <c r="H1274" s="6"/>
      <c r="I1274" s="6"/>
      <c r="L1274" s="4"/>
      <c r="M1274" s="8"/>
    </row>
    <row r="1275" spans="1:13">
      <c r="A1275" s="1" t="str">
        <f>+$A$3</f>
        <v>PROJECTED CALENDAR YEAR 2025; FULLY ADJUSTED DATA</v>
      </c>
      <c r="F1275" s="6" t="s">
        <v>6</v>
      </c>
    </row>
    <row r="1276" spans="1:13">
      <c r="A1276" s="1" t="str">
        <f>+$A$4</f>
        <v>MINIMUM DISTRIBUTION SYSTEM (MDS) EMPLOYED</v>
      </c>
      <c r="B1276" s="23"/>
      <c r="F1276" s="6"/>
      <c r="G1276" s="6"/>
      <c r="H1276" s="6"/>
      <c r="I1276" s="6"/>
    </row>
    <row r="1277" spans="1:13">
      <c r="A1277" s="1" t="str">
        <f>+$A$5</f>
        <v>Tampa Electric 2025 OB Budget</v>
      </c>
      <c r="F1277" s="6" t="s">
        <v>280</v>
      </c>
      <c r="G1277" s="6"/>
      <c r="H1277" s="6"/>
      <c r="I1277" s="6"/>
    </row>
    <row r="1278" spans="1:13">
      <c r="F1278" s="6"/>
      <c r="G1278" s="6"/>
      <c r="H1278" s="6"/>
      <c r="I1278" s="6"/>
    </row>
    <row r="1279" spans="1:13">
      <c r="F1279" s="6"/>
      <c r="G1279" s="6"/>
      <c r="H1279" s="6"/>
      <c r="I1279" s="6"/>
    </row>
    <row r="1281" spans="1:13">
      <c r="A1281" s="12"/>
      <c r="B1281" s="45"/>
      <c r="C1281" s="45"/>
      <c r="D1281" s="45"/>
      <c r="E1281" s="6"/>
      <c r="F1281" s="45"/>
      <c r="G1281" s="45"/>
      <c r="H1281" s="45"/>
      <c r="I1281" s="45"/>
      <c r="J1281" s="104"/>
      <c r="K1281" s="104"/>
      <c r="L1281" s="46"/>
    </row>
    <row r="1282" spans="1:13" ht="30">
      <c r="A1282" s="16" t="s">
        <v>10</v>
      </c>
      <c r="B1282" s="54"/>
      <c r="C1282" s="54"/>
      <c r="D1282" s="18" t="s">
        <v>11</v>
      </c>
      <c r="E1282" s="19" t="s">
        <v>12</v>
      </c>
      <c r="F1282" s="19" t="s">
        <v>13</v>
      </c>
      <c r="G1282" s="19" t="s">
        <v>14</v>
      </c>
      <c r="H1282" s="19" t="s">
        <v>15</v>
      </c>
      <c r="I1282" s="19" t="s">
        <v>16</v>
      </c>
      <c r="J1282" s="18" t="s">
        <v>17</v>
      </c>
      <c r="K1282" s="18" t="s">
        <v>18</v>
      </c>
      <c r="L1282" s="20"/>
      <c r="M1282" s="21" t="s">
        <v>120</v>
      </c>
    </row>
    <row r="1284" spans="1:13">
      <c r="A1284" s="10">
        <v>1</v>
      </c>
      <c r="B1284" s="26" t="s">
        <v>281</v>
      </c>
      <c r="M1284" s="48"/>
    </row>
    <row r="1285" spans="1:13">
      <c r="A1285" s="10">
        <v>2</v>
      </c>
      <c r="B1285" s="2" t="s">
        <v>97</v>
      </c>
      <c r="C1285" s="2" t="s">
        <v>68</v>
      </c>
      <c r="D1285" s="23">
        <v>26353.446</v>
      </c>
      <c r="E1285" s="2">
        <v>15769.735317684357</v>
      </c>
      <c r="F1285" s="2">
        <v>1253.9047559838561</v>
      </c>
      <c r="G1285" s="2">
        <v>7737.1873708955654</v>
      </c>
      <c r="H1285" s="2">
        <v>918.73044927561477</v>
      </c>
      <c r="I1285" s="2">
        <v>658.74614114662029</v>
      </c>
      <c r="J1285" s="2">
        <v>15.141965013985828</v>
      </c>
      <c r="K1285" s="2">
        <v>0</v>
      </c>
      <c r="L1285" s="2"/>
      <c r="M1285" s="2">
        <v>123</v>
      </c>
    </row>
    <row r="1286" spans="1:13">
      <c r="A1286" s="10">
        <v>3</v>
      </c>
      <c r="B1286" s="2" t="s">
        <v>157</v>
      </c>
      <c r="C1286" s="2" t="s">
        <v>68</v>
      </c>
      <c r="D1286" s="23">
        <v>0</v>
      </c>
      <c r="E1286" s="2">
        <v>0</v>
      </c>
      <c r="F1286" s="2">
        <v>0</v>
      </c>
      <c r="G1286" s="2">
        <v>0</v>
      </c>
      <c r="H1286" s="2">
        <v>0</v>
      </c>
      <c r="I1286" s="2">
        <v>0</v>
      </c>
      <c r="J1286" s="2">
        <v>0</v>
      </c>
      <c r="K1286" s="2">
        <v>0</v>
      </c>
      <c r="L1286" s="2"/>
      <c r="M1286" s="2">
        <v>121</v>
      </c>
    </row>
    <row r="1287" spans="1:13">
      <c r="A1287" s="10">
        <v>4</v>
      </c>
      <c r="B1287" s="2" t="s">
        <v>97</v>
      </c>
      <c r="C1287" s="2" t="s">
        <v>76</v>
      </c>
      <c r="D1287" s="23">
        <v>0</v>
      </c>
      <c r="E1287" s="23">
        <v>0</v>
      </c>
      <c r="F1287" s="23">
        <v>0</v>
      </c>
      <c r="G1287" s="23">
        <v>0</v>
      </c>
      <c r="H1287" s="23">
        <v>0</v>
      </c>
      <c r="I1287" s="23">
        <v>0</v>
      </c>
      <c r="J1287" s="23">
        <v>0</v>
      </c>
      <c r="K1287" s="23">
        <v>0</v>
      </c>
      <c r="L1287" s="23"/>
      <c r="M1287" s="2">
        <v>201</v>
      </c>
    </row>
    <row r="1288" spans="1:13">
      <c r="A1288" s="10">
        <v>5</v>
      </c>
      <c r="B1288" s="2" t="s">
        <v>98</v>
      </c>
      <c r="C1288" s="2" t="s">
        <v>68</v>
      </c>
      <c r="D1288" s="23">
        <v>10636.296872529023</v>
      </c>
      <c r="E1288" s="23">
        <v>6364.6927403762138</v>
      </c>
      <c r="F1288" s="23">
        <v>506.07815139319365</v>
      </c>
      <c r="G1288" s="23">
        <v>3122.742347821516</v>
      </c>
      <c r="H1288" s="23">
        <v>370.80121530700023</v>
      </c>
      <c r="I1288" s="23">
        <v>265.87109408266218</v>
      </c>
      <c r="J1288" s="23">
        <v>6.1113235484346644</v>
      </c>
      <c r="K1288" s="23">
        <v>0</v>
      </c>
      <c r="L1288" s="23"/>
      <c r="M1288" s="7">
        <v>117</v>
      </c>
    </row>
    <row r="1289" spans="1:13">
      <c r="A1289" s="10">
        <v>6</v>
      </c>
      <c r="B1289" s="2" t="s">
        <v>79</v>
      </c>
      <c r="C1289" s="2" t="s">
        <v>68</v>
      </c>
      <c r="D1289" s="23">
        <v>10453.330940628708</v>
      </c>
      <c r="E1289" s="23">
        <v>6255.2070845640128</v>
      </c>
      <c r="F1289" s="23">
        <v>497.37257823236973</v>
      </c>
      <c r="G1289" s="23">
        <v>3069.0248302868736</v>
      </c>
      <c r="H1289" s="23">
        <v>364.42268049159475</v>
      </c>
      <c r="I1289" s="23">
        <v>261.29757069598151</v>
      </c>
      <c r="J1289" s="23">
        <v>6.0061963578734803</v>
      </c>
      <c r="K1289" s="23">
        <v>0</v>
      </c>
      <c r="L1289" s="23"/>
      <c r="M1289" s="7">
        <v>117</v>
      </c>
    </row>
    <row r="1290" spans="1:13">
      <c r="A1290" s="10">
        <v>7</v>
      </c>
      <c r="B1290" s="2" t="s">
        <v>80</v>
      </c>
      <c r="C1290" s="2" t="s">
        <v>68</v>
      </c>
      <c r="D1290" s="23">
        <v>20590.486000000001</v>
      </c>
      <c r="E1290" s="23">
        <v>12815.848182846948</v>
      </c>
      <c r="F1290" s="23">
        <v>911.49526567237319</v>
      </c>
      <c r="G1290" s="23">
        <v>6103.0299175305599</v>
      </c>
      <c r="H1290" s="23">
        <v>641.91603925549816</v>
      </c>
      <c r="I1290" s="23">
        <v>4.382877663433109E-4</v>
      </c>
      <c r="J1290" s="23">
        <v>118.19615640685933</v>
      </c>
      <c r="K1290" s="23">
        <v>0</v>
      </c>
      <c r="L1290" s="23"/>
      <c r="M1290" s="7">
        <v>105</v>
      </c>
    </row>
    <row r="1291" spans="1:13">
      <c r="A1291" s="10">
        <v>8</v>
      </c>
      <c r="B1291" s="2" t="s">
        <v>81</v>
      </c>
      <c r="C1291" s="2" t="s">
        <v>68</v>
      </c>
      <c r="D1291" s="23">
        <v>0</v>
      </c>
      <c r="E1291" s="23">
        <v>0</v>
      </c>
      <c r="F1291" s="23">
        <v>0</v>
      </c>
      <c r="G1291" s="23">
        <v>0</v>
      </c>
      <c r="H1291" s="23">
        <v>0</v>
      </c>
      <c r="I1291" s="23">
        <v>0</v>
      </c>
      <c r="J1291" s="23">
        <v>0</v>
      </c>
      <c r="K1291" s="23">
        <v>0</v>
      </c>
      <c r="L1291" s="23"/>
      <c r="M1291" s="7">
        <v>106</v>
      </c>
    </row>
    <row r="1292" spans="1:13">
      <c r="A1292" s="10">
        <v>9</v>
      </c>
      <c r="B1292" s="2" t="s">
        <v>82</v>
      </c>
      <c r="C1292" s="2" t="s">
        <v>65</v>
      </c>
      <c r="D1292" s="23">
        <v>0</v>
      </c>
      <c r="E1292" s="23">
        <v>0</v>
      </c>
      <c r="F1292" s="23">
        <v>0</v>
      </c>
      <c r="G1292" s="23">
        <v>0</v>
      </c>
      <c r="H1292" s="23">
        <v>0</v>
      </c>
      <c r="I1292" s="23">
        <v>0</v>
      </c>
      <c r="J1292" s="23">
        <v>0</v>
      </c>
      <c r="K1292" s="23">
        <v>0</v>
      </c>
      <c r="L1292" s="27"/>
      <c r="M1292" s="7">
        <v>907</v>
      </c>
    </row>
    <row r="1293" spans="1:13">
      <c r="A1293" s="10">
        <v>10</v>
      </c>
      <c r="B1293" s="2" t="s">
        <v>83</v>
      </c>
      <c r="C1293" s="2" t="s">
        <v>65</v>
      </c>
      <c r="D1293" s="17">
        <v>0</v>
      </c>
      <c r="E1293" s="17">
        <v>0</v>
      </c>
      <c r="F1293" s="17">
        <v>0</v>
      </c>
      <c r="G1293" s="17">
        <v>0</v>
      </c>
      <c r="H1293" s="17">
        <v>0</v>
      </c>
      <c r="I1293" s="17">
        <v>0</v>
      </c>
      <c r="J1293" s="17">
        <v>0</v>
      </c>
      <c r="K1293" s="17">
        <v>0</v>
      </c>
      <c r="L1293" s="27"/>
      <c r="M1293" s="7">
        <v>412</v>
      </c>
    </row>
    <row r="1294" spans="1:13">
      <c r="A1294" s="10">
        <v>11</v>
      </c>
      <c r="D1294" s="23" t="s">
        <v>23</v>
      </c>
      <c r="E1294" s="23" t="s">
        <v>23</v>
      </c>
      <c r="F1294" s="23" t="s">
        <v>23</v>
      </c>
      <c r="G1294" s="23" t="s">
        <v>23</v>
      </c>
      <c r="H1294" s="23" t="s">
        <v>23</v>
      </c>
      <c r="I1294" s="23" t="s">
        <v>23</v>
      </c>
      <c r="J1294" s="23" t="s">
        <v>23</v>
      </c>
      <c r="K1294" s="23" t="s">
        <v>23</v>
      </c>
      <c r="L1294" s="27"/>
      <c r="M1294" s="48"/>
    </row>
    <row r="1295" spans="1:13" ht="15.75" thickBot="1">
      <c r="A1295" s="10">
        <v>12</v>
      </c>
      <c r="B1295" s="2" t="s">
        <v>282</v>
      </c>
      <c r="D1295" s="32">
        <v>68033.559813157728</v>
      </c>
      <c r="E1295" s="32">
        <v>41205.483325471534</v>
      </c>
      <c r="F1295" s="32">
        <v>3168.8507512817928</v>
      </c>
      <c r="G1295" s="32">
        <v>20031.984466534515</v>
      </c>
      <c r="H1295" s="32">
        <v>2295.870384329708</v>
      </c>
      <c r="I1295" s="32">
        <v>1185.9152442130303</v>
      </c>
      <c r="J1295" s="32">
        <v>145.4556413271533</v>
      </c>
      <c r="K1295" s="32">
        <v>0</v>
      </c>
      <c r="L1295" s="27"/>
    </row>
    <row r="1296" spans="1:13" ht="15.75" thickTop="1"/>
    <row r="1334" spans="1:13">
      <c r="A1334" s="1" t="str">
        <f>+$A$1</f>
        <v>PRESENT RATE STRUCTURE</v>
      </c>
      <c r="B1334" s="23"/>
      <c r="F1334" s="3" t="s">
        <v>1</v>
      </c>
      <c r="G1334" s="3"/>
      <c r="H1334" s="3"/>
      <c r="I1334" s="3"/>
      <c r="M1334" s="44" t="s">
        <v>283</v>
      </c>
    </row>
    <row r="1335" spans="1:13">
      <c r="A1335" s="1" t="str">
        <f>+$A$2</f>
        <v xml:space="preserve">PROD. CAP. ALLOC. METHOD: 4 CP </v>
      </c>
      <c r="B1335" s="23"/>
      <c r="F1335" s="6" t="s">
        <v>4</v>
      </c>
      <c r="G1335" s="6"/>
      <c r="H1335" s="6"/>
      <c r="I1335" s="6"/>
      <c r="L1335" s="4"/>
      <c r="M1335" s="8"/>
    </row>
    <row r="1336" spans="1:13">
      <c r="A1336" s="1" t="str">
        <f>+$A$3</f>
        <v>PROJECTED CALENDAR YEAR 2025; FULLY ADJUSTED DATA</v>
      </c>
      <c r="B1336" s="23"/>
      <c r="F1336" s="6" t="s">
        <v>6</v>
      </c>
      <c r="M1336" s="27"/>
    </row>
    <row r="1337" spans="1:13">
      <c r="A1337" s="1" t="str">
        <f>+$A$4</f>
        <v>MINIMUM DISTRIBUTION SYSTEM (MDS) EMPLOYED</v>
      </c>
      <c r="B1337" s="23"/>
      <c r="E1337" s="23"/>
      <c r="F1337" s="6"/>
      <c r="G1337" s="6"/>
      <c r="H1337" s="6"/>
      <c r="I1337" s="6"/>
      <c r="M1337" s="27"/>
    </row>
    <row r="1338" spans="1:13">
      <c r="A1338" s="1" t="str">
        <f>+$A$5</f>
        <v>Tampa Electric 2025 OB Budget</v>
      </c>
      <c r="B1338" s="23"/>
      <c r="E1338" s="23"/>
      <c r="F1338" s="6" t="s">
        <v>284</v>
      </c>
      <c r="G1338" s="6"/>
      <c r="H1338" s="6"/>
      <c r="I1338" s="6"/>
      <c r="M1338" s="27"/>
    </row>
    <row r="1339" spans="1:13">
      <c r="A1339" s="58"/>
      <c r="B1339" s="23"/>
      <c r="E1339" s="23"/>
      <c r="F1339" s="6"/>
      <c r="G1339" s="6"/>
      <c r="H1339" s="6"/>
      <c r="I1339" s="6"/>
      <c r="M1339" s="27"/>
    </row>
    <row r="1340" spans="1:13">
      <c r="A1340" s="58"/>
      <c r="B1340" s="23"/>
      <c r="C1340" s="23"/>
      <c r="E1340" s="23"/>
      <c r="F1340" s="6"/>
      <c r="G1340" s="6"/>
      <c r="H1340" s="6"/>
      <c r="I1340" s="6"/>
      <c r="M1340" s="27"/>
    </row>
    <row r="1341" spans="1:13">
      <c r="A1341" s="58"/>
      <c r="B1341" s="23"/>
      <c r="C1341" s="23"/>
      <c r="E1341" s="23"/>
      <c r="M1341" s="27"/>
    </row>
    <row r="1342" spans="1:13">
      <c r="A1342" s="58"/>
      <c r="B1342" s="23"/>
      <c r="C1342" s="23"/>
      <c r="E1342" s="23"/>
      <c r="M1342" s="27"/>
    </row>
    <row r="1343" spans="1:13" ht="30">
      <c r="A1343" s="16" t="s">
        <v>10</v>
      </c>
      <c r="B1343" s="54"/>
      <c r="C1343" s="54"/>
      <c r="D1343" s="18" t="s">
        <v>11</v>
      </c>
      <c r="E1343" s="19" t="s">
        <v>12</v>
      </c>
      <c r="F1343" s="19" t="s">
        <v>13</v>
      </c>
      <c r="G1343" s="19" t="s">
        <v>14</v>
      </c>
      <c r="H1343" s="19" t="s">
        <v>15</v>
      </c>
      <c r="I1343" s="19" t="s">
        <v>16</v>
      </c>
      <c r="J1343" s="18" t="s">
        <v>17</v>
      </c>
      <c r="K1343" s="18" t="s">
        <v>18</v>
      </c>
      <c r="L1343" s="20"/>
      <c r="M1343" s="21" t="s">
        <v>120</v>
      </c>
    </row>
    <row r="1344" spans="1:13">
      <c r="A1344" s="58"/>
      <c r="B1344" s="23"/>
      <c r="C1344" s="23"/>
      <c r="E1344" s="23"/>
      <c r="M1344" s="27"/>
    </row>
    <row r="1345" spans="1:13">
      <c r="A1345" s="58">
        <v>1</v>
      </c>
      <c r="B1345" s="60" t="s">
        <v>285</v>
      </c>
      <c r="C1345" s="23"/>
      <c r="E1345" s="23"/>
      <c r="M1345" s="61"/>
    </row>
    <row r="1346" spans="1:13">
      <c r="A1346" s="58">
        <v>2</v>
      </c>
      <c r="B1346" s="23" t="s">
        <v>107</v>
      </c>
      <c r="C1346" s="23" t="s">
        <v>68</v>
      </c>
      <c r="D1346" s="23">
        <v>1542784.9571961607</v>
      </c>
      <c r="E1346" s="2">
        <v>923192.7554024033</v>
      </c>
      <c r="F1346" s="2">
        <v>73406.164616521724</v>
      </c>
      <c r="G1346" s="2">
        <v>452950.86975820124</v>
      </c>
      <c r="H1346" s="2">
        <v>53784.371002581174</v>
      </c>
      <c r="I1346" s="2">
        <v>38564.354626412984</v>
      </c>
      <c r="J1346" s="2">
        <v>886.44179004020532</v>
      </c>
      <c r="K1346" s="2">
        <v>0</v>
      </c>
      <c r="L1346" s="2"/>
      <c r="M1346" s="2">
        <v>123</v>
      </c>
    </row>
    <row r="1347" spans="1:13">
      <c r="A1347" s="58">
        <v>3</v>
      </c>
      <c r="B1347" s="23" t="s">
        <v>170</v>
      </c>
      <c r="C1347" s="23" t="s">
        <v>68</v>
      </c>
      <c r="D1347" s="23">
        <v>222985.51598999996</v>
      </c>
      <c r="E1347" s="2">
        <v>133433.12168130014</v>
      </c>
      <c r="F1347" s="2">
        <v>10609.716809535086</v>
      </c>
      <c r="G1347" s="2">
        <v>65466.987437258067</v>
      </c>
      <c r="H1347" s="2">
        <v>7773.692415308702</v>
      </c>
      <c r="I1347" s="2">
        <v>5573.8763040704607</v>
      </c>
      <c r="J1347" s="2">
        <v>128.1213425275069</v>
      </c>
      <c r="K1347" s="2">
        <v>0</v>
      </c>
      <c r="L1347" s="2"/>
      <c r="M1347" s="2">
        <v>121</v>
      </c>
    </row>
    <row r="1348" spans="1:13">
      <c r="A1348" s="58">
        <v>4</v>
      </c>
      <c r="B1348" s="23" t="s">
        <v>108</v>
      </c>
      <c r="C1348" s="23" t="s">
        <v>76</v>
      </c>
      <c r="D1348" s="17">
        <v>293748.25699691643</v>
      </c>
      <c r="E1348" s="23">
        <v>148235.41232929239</v>
      </c>
      <c r="F1348" s="23">
        <v>13698.68738891955</v>
      </c>
      <c r="G1348" s="23">
        <v>102049.90030187555</v>
      </c>
      <c r="H1348" s="23">
        <v>16244.703291998096</v>
      </c>
      <c r="I1348" s="23">
        <v>11967.665648698916</v>
      </c>
      <c r="J1348" s="23">
        <v>1551.8880361319234</v>
      </c>
      <c r="K1348" s="23">
        <v>0</v>
      </c>
      <c r="L1348" s="23"/>
      <c r="M1348" s="2">
        <v>201</v>
      </c>
    </row>
    <row r="1349" spans="1:13">
      <c r="A1349" s="58">
        <v>5</v>
      </c>
      <c r="B1349" s="23" t="s">
        <v>286</v>
      </c>
      <c r="D1349" s="50">
        <v>2059518.730183077</v>
      </c>
      <c r="E1349" s="50">
        <v>1204861.2894129958</v>
      </c>
      <c r="F1349" s="50">
        <v>97714.568814976374</v>
      </c>
      <c r="G1349" s="50">
        <v>620467.75749733485</v>
      </c>
      <c r="H1349" s="50">
        <v>77802.766709887976</v>
      </c>
      <c r="I1349" s="50">
        <v>56105.896579182358</v>
      </c>
      <c r="J1349" s="50">
        <v>2566.4511686996357</v>
      </c>
      <c r="K1349" s="50">
        <v>0</v>
      </c>
      <c r="L1349" s="23"/>
      <c r="M1349" s="2"/>
    </row>
    <row r="1350" spans="1:13">
      <c r="A1350" s="58">
        <v>6</v>
      </c>
      <c r="B1350" s="23"/>
      <c r="C1350" s="23"/>
      <c r="D1350" s="23" t="s">
        <v>23</v>
      </c>
      <c r="E1350" s="23" t="s">
        <v>23</v>
      </c>
      <c r="F1350" s="23" t="s">
        <v>23</v>
      </c>
      <c r="G1350" s="23" t="s">
        <v>23</v>
      </c>
      <c r="H1350" s="23" t="s">
        <v>23</v>
      </c>
      <c r="I1350" s="23" t="s">
        <v>23</v>
      </c>
      <c r="J1350" s="23" t="s">
        <v>23</v>
      </c>
      <c r="K1350" s="23" t="s">
        <v>23</v>
      </c>
      <c r="L1350" s="23"/>
      <c r="M1350" s="55"/>
    </row>
    <row r="1351" spans="1:13">
      <c r="A1351" s="58">
        <v>7</v>
      </c>
      <c r="B1351" s="23"/>
      <c r="C1351" s="23"/>
      <c r="D1351" s="23" t="s">
        <v>23</v>
      </c>
      <c r="E1351" s="23" t="s">
        <v>23</v>
      </c>
      <c r="F1351" s="23" t="s">
        <v>23</v>
      </c>
      <c r="G1351" s="23" t="s">
        <v>23</v>
      </c>
      <c r="H1351" s="23" t="s">
        <v>23</v>
      </c>
      <c r="I1351" s="23" t="s">
        <v>23</v>
      </c>
      <c r="J1351" s="23" t="s">
        <v>23</v>
      </c>
      <c r="K1351" s="23" t="s">
        <v>23</v>
      </c>
      <c r="L1351" s="23"/>
      <c r="M1351" s="55"/>
    </row>
    <row r="1352" spans="1:13">
      <c r="A1352" s="58">
        <v>8</v>
      </c>
      <c r="B1352" s="60" t="s">
        <v>287</v>
      </c>
      <c r="C1352" s="23"/>
      <c r="D1352" s="23" t="s">
        <v>23</v>
      </c>
      <c r="E1352" s="23" t="s">
        <v>23</v>
      </c>
      <c r="F1352" s="23" t="s">
        <v>23</v>
      </c>
      <c r="G1352" s="23" t="s">
        <v>23</v>
      </c>
      <c r="H1352" s="23" t="s">
        <v>23</v>
      </c>
      <c r="I1352" s="23" t="s">
        <v>23</v>
      </c>
      <c r="J1352" s="23" t="s">
        <v>23</v>
      </c>
      <c r="K1352" s="23" t="s">
        <v>23</v>
      </c>
      <c r="L1352" s="23"/>
      <c r="M1352" s="55"/>
    </row>
    <row r="1353" spans="1:13">
      <c r="A1353" s="58">
        <v>9</v>
      </c>
      <c r="B1353" s="23" t="s">
        <v>173</v>
      </c>
      <c r="C1353" s="23" t="s">
        <v>68</v>
      </c>
      <c r="D1353" s="23">
        <v>46015.61165400179</v>
      </c>
      <c r="E1353" s="23">
        <v>27535.450819788803</v>
      </c>
      <c r="F1353" s="23">
        <v>2189.4364138359365</v>
      </c>
      <c r="G1353" s="23">
        <v>13509.861645925828</v>
      </c>
      <c r="H1353" s="23">
        <v>1604.1903426433598</v>
      </c>
      <c r="I1353" s="23">
        <v>1150.23312737071</v>
      </c>
      <c r="J1353" s="23">
        <v>26.439304437152305</v>
      </c>
      <c r="K1353" s="23">
        <v>0</v>
      </c>
      <c r="L1353" s="2"/>
      <c r="M1353" s="2">
        <v>123</v>
      </c>
    </row>
    <row r="1354" spans="1:13">
      <c r="A1354" s="58">
        <v>10</v>
      </c>
      <c r="B1354" s="23" t="s">
        <v>174</v>
      </c>
      <c r="C1354" s="23" t="s">
        <v>68</v>
      </c>
      <c r="D1354" s="17">
        <v>0</v>
      </c>
      <c r="E1354" s="17">
        <v>0</v>
      </c>
      <c r="F1354" s="17">
        <v>0</v>
      </c>
      <c r="G1354" s="17">
        <v>0</v>
      </c>
      <c r="H1354" s="17">
        <v>0</v>
      </c>
      <c r="I1354" s="17">
        <v>0</v>
      </c>
      <c r="J1354" s="17">
        <v>0</v>
      </c>
      <c r="K1354" s="17">
        <v>0</v>
      </c>
      <c r="L1354" s="2"/>
      <c r="M1354" s="2">
        <v>121</v>
      </c>
    </row>
    <row r="1355" spans="1:13">
      <c r="A1355" s="58">
        <v>11</v>
      </c>
      <c r="B1355" s="23" t="s">
        <v>175</v>
      </c>
      <c r="C1355" s="23"/>
      <c r="D1355" s="50">
        <v>46015.61165400179</v>
      </c>
      <c r="E1355" s="50">
        <v>27535.450819788803</v>
      </c>
      <c r="F1355" s="50">
        <v>2189.4364138359365</v>
      </c>
      <c r="G1355" s="50">
        <v>13509.861645925828</v>
      </c>
      <c r="H1355" s="50">
        <v>1604.1903426433598</v>
      </c>
      <c r="I1355" s="50">
        <v>1150.23312737071</v>
      </c>
      <c r="J1355" s="50">
        <v>26.439304437152305</v>
      </c>
      <c r="K1355" s="50">
        <v>0</v>
      </c>
      <c r="L1355" s="2"/>
      <c r="M1355" s="2"/>
    </row>
    <row r="1356" spans="1:13">
      <c r="A1356" s="58">
        <v>12</v>
      </c>
      <c r="B1356" s="23"/>
      <c r="C1356" s="23"/>
      <c r="D1356" s="2" t="s">
        <v>23</v>
      </c>
      <c r="E1356" s="2" t="s">
        <v>23</v>
      </c>
      <c r="F1356" s="2" t="s">
        <v>23</v>
      </c>
      <c r="G1356" s="2" t="s">
        <v>23</v>
      </c>
      <c r="H1356" s="2" t="s">
        <v>23</v>
      </c>
      <c r="I1356" s="2" t="s">
        <v>23</v>
      </c>
      <c r="J1356" s="2" t="s">
        <v>23</v>
      </c>
      <c r="K1356" s="2" t="s">
        <v>23</v>
      </c>
      <c r="L1356" s="2"/>
      <c r="M1356" s="55"/>
    </row>
    <row r="1357" spans="1:13">
      <c r="A1357" s="58">
        <v>13</v>
      </c>
      <c r="B1357" s="23" t="s">
        <v>288</v>
      </c>
      <c r="C1357" s="23" t="s">
        <v>68</v>
      </c>
      <c r="D1357" s="17">
        <v>132870.50481765295</v>
      </c>
      <c r="E1357" s="17">
        <v>79508.869257610218</v>
      </c>
      <c r="F1357" s="17">
        <v>6322.0179220899945</v>
      </c>
      <c r="G1357" s="17">
        <v>39009.850622179074</v>
      </c>
      <c r="H1357" s="17">
        <v>4632.1144713522481</v>
      </c>
      <c r="I1357" s="17">
        <v>3321.3088079954432</v>
      </c>
      <c r="J1357" s="17">
        <v>76.343736425951121</v>
      </c>
      <c r="K1357" s="17">
        <v>0</v>
      </c>
      <c r="L1357" s="23"/>
      <c r="M1357" s="2">
        <v>117</v>
      </c>
    </row>
    <row r="1358" spans="1:13">
      <c r="A1358" s="58">
        <v>14</v>
      </c>
      <c r="B1358" s="23"/>
      <c r="C1358" s="23"/>
      <c r="D1358" s="2" t="s">
        <v>23</v>
      </c>
      <c r="E1358" s="2" t="s">
        <v>23</v>
      </c>
      <c r="F1358" s="2" t="s">
        <v>23</v>
      </c>
      <c r="G1358" s="2" t="s">
        <v>23</v>
      </c>
      <c r="H1358" s="2" t="s">
        <v>23</v>
      </c>
      <c r="I1358" s="2" t="s">
        <v>23</v>
      </c>
      <c r="J1358" s="2" t="s">
        <v>23</v>
      </c>
      <c r="K1358" s="2" t="s">
        <v>23</v>
      </c>
      <c r="L1358" s="2"/>
      <c r="M1358" s="55"/>
    </row>
    <row r="1359" spans="1:13">
      <c r="A1359" s="58">
        <v>15</v>
      </c>
      <c r="B1359" s="23" t="s">
        <v>70</v>
      </c>
      <c r="C1359" s="23"/>
      <c r="D1359" s="2" t="s">
        <v>23</v>
      </c>
      <c r="E1359" s="2" t="s">
        <v>23</v>
      </c>
      <c r="F1359" s="2" t="s">
        <v>23</v>
      </c>
      <c r="G1359" s="2" t="s">
        <v>23</v>
      </c>
      <c r="H1359" s="2" t="s">
        <v>23</v>
      </c>
      <c r="I1359" s="2" t="s">
        <v>23</v>
      </c>
      <c r="J1359" s="2" t="s">
        <v>23</v>
      </c>
      <c r="K1359" s="2" t="s">
        <v>23</v>
      </c>
      <c r="L1359" s="2"/>
      <c r="M1359" s="55"/>
    </row>
    <row r="1360" spans="1:13">
      <c r="A1360" s="58">
        <v>16</v>
      </c>
      <c r="B1360" s="23" t="s">
        <v>116</v>
      </c>
      <c r="C1360" s="23" t="s">
        <v>68</v>
      </c>
      <c r="D1360" s="23">
        <v>43644.55747310997</v>
      </c>
      <c r="E1360" s="23">
        <v>26116.627002343714</v>
      </c>
      <c r="F1360" s="23">
        <v>2076.6209545553675</v>
      </c>
      <c r="G1360" s="23">
        <v>12813.736726850524</v>
      </c>
      <c r="H1360" s="23">
        <v>1521.5309563578785</v>
      </c>
      <c r="I1360" s="23">
        <v>1090.9648710632787</v>
      </c>
      <c r="J1360" s="23">
        <v>25.076961939198569</v>
      </c>
      <c r="K1360" s="23">
        <v>0</v>
      </c>
      <c r="L1360" s="23"/>
      <c r="M1360" s="2">
        <v>117</v>
      </c>
    </row>
    <row r="1361" spans="1:13">
      <c r="A1361" s="58">
        <v>17</v>
      </c>
      <c r="B1361" s="23" t="s">
        <v>117</v>
      </c>
      <c r="C1361" s="23" t="s">
        <v>68</v>
      </c>
      <c r="D1361" s="17">
        <v>72368.361543087885</v>
      </c>
      <c r="E1361" s="17">
        <v>43304.769589107367</v>
      </c>
      <c r="F1361" s="17">
        <v>3443.3080486565996</v>
      </c>
      <c r="G1361" s="17">
        <v>21246.844643527216</v>
      </c>
      <c r="H1361" s="17">
        <v>2522.8965241897108</v>
      </c>
      <c r="I1361" s="17">
        <v>1808.9618681220136</v>
      </c>
      <c r="J1361" s="17">
        <v>41.580869484958967</v>
      </c>
      <c r="K1361" s="17">
        <v>0</v>
      </c>
      <c r="L1361" s="23"/>
      <c r="M1361" s="2">
        <v>117</v>
      </c>
    </row>
    <row r="1362" spans="1:13">
      <c r="A1362" s="58">
        <v>18</v>
      </c>
      <c r="B1362" s="23" t="s">
        <v>70</v>
      </c>
      <c r="C1362" s="23"/>
      <c r="D1362" s="17">
        <v>116012.91901619785</v>
      </c>
      <c r="E1362" s="17">
        <v>69421.396591451077</v>
      </c>
      <c r="F1362" s="17">
        <v>5519.929003211967</v>
      </c>
      <c r="G1362" s="17">
        <v>34060.581370377738</v>
      </c>
      <c r="H1362" s="17">
        <v>4044.4274805475893</v>
      </c>
      <c r="I1362" s="17">
        <v>2899.9267391852923</v>
      </c>
      <c r="J1362" s="17">
        <v>66.657831424157536</v>
      </c>
      <c r="K1362" s="17">
        <v>0</v>
      </c>
      <c r="L1362" s="23"/>
      <c r="M1362" s="2"/>
    </row>
    <row r="1363" spans="1:13">
      <c r="A1363" s="58">
        <v>19</v>
      </c>
      <c r="B1363" s="23"/>
      <c r="C1363" s="23"/>
      <c r="D1363" s="23" t="s">
        <v>23</v>
      </c>
      <c r="E1363" s="23" t="s">
        <v>23</v>
      </c>
      <c r="F1363" s="23" t="s">
        <v>23</v>
      </c>
      <c r="G1363" s="23" t="s">
        <v>23</v>
      </c>
      <c r="H1363" s="23" t="s">
        <v>23</v>
      </c>
      <c r="I1363" s="23" t="s">
        <v>23</v>
      </c>
      <c r="J1363" s="23" t="s">
        <v>23</v>
      </c>
      <c r="K1363" s="23" t="s">
        <v>23</v>
      </c>
      <c r="L1363" s="23"/>
      <c r="M1363" s="66"/>
    </row>
    <row r="1364" spans="1:13">
      <c r="A1364" s="58">
        <v>20</v>
      </c>
      <c r="B1364" s="23" t="s">
        <v>289</v>
      </c>
      <c r="C1364" s="23"/>
      <c r="D1364" s="17">
        <v>294899.03548785258</v>
      </c>
      <c r="E1364" s="17">
        <v>176465.7166688501</v>
      </c>
      <c r="F1364" s="17">
        <v>14031.383339137898</v>
      </c>
      <c r="G1364" s="17">
        <v>86580.293638482632</v>
      </c>
      <c r="H1364" s="17">
        <v>10280.732294543197</v>
      </c>
      <c r="I1364" s="17">
        <v>7371.4686745514446</v>
      </c>
      <c r="J1364" s="17">
        <v>169.44087228726096</v>
      </c>
      <c r="K1364" s="17">
        <v>0</v>
      </c>
      <c r="L1364" s="23"/>
      <c r="M1364" s="66"/>
    </row>
    <row r="1365" spans="1:13">
      <c r="A1365" s="58"/>
      <c r="B1365" s="23"/>
      <c r="C1365" s="23"/>
      <c r="D1365" s="23"/>
      <c r="E1365" s="23"/>
      <c r="F1365" s="23"/>
      <c r="G1365" s="23"/>
      <c r="H1365" s="23"/>
      <c r="I1365" s="23"/>
      <c r="J1365" s="23"/>
      <c r="K1365" s="23"/>
      <c r="L1365" s="27"/>
      <c r="M1365" s="61"/>
    </row>
    <row r="1366" spans="1:13">
      <c r="A1366" s="58"/>
      <c r="B1366" s="23"/>
      <c r="C1366" s="23"/>
      <c r="D1366" s="23"/>
      <c r="E1366" s="23"/>
      <c r="M1366" s="61"/>
    </row>
    <row r="1394" spans="1:13">
      <c r="A1394" s="58"/>
      <c r="B1394" s="23"/>
      <c r="C1394" s="23"/>
      <c r="D1394" s="23"/>
      <c r="E1394" s="23"/>
      <c r="M1394" s="61"/>
    </row>
    <row r="1395" spans="1:13">
      <c r="A1395" s="1" t="str">
        <f>+$A$1</f>
        <v>PRESENT RATE STRUCTURE</v>
      </c>
      <c r="B1395" s="23"/>
      <c r="F1395" s="3" t="s">
        <v>1</v>
      </c>
      <c r="G1395" s="3"/>
      <c r="H1395" s="3"/>
      <c r="I1395" s="3"/>
      <c r="M1395" s="44" t="s">
        <v>290</v>
      </c>
    </row>
    <row r="1396" spans="1:13">
      <c r="A1396" s="1" t="str">
        <f>+$A$2</f>
        <v xml:space="preserve">PROD. CAP. ALLOC. METHOD: 4 CP </v>
      </c>
      <c r="B1396" s="23"/>
      <c r="F1396" s="6" t="s">
        <v>4</v>
      </c>
      <c r="G1396" s="6"/>
      <c r="H1396" s="6"/>
      <c r="I1396" s="6"/>
      <c r="L1396" s="4"/>
      <c r="M1396" s="8"/>
    </row>
    <row r="1397" spans="1:13">
      <c r="A1397" s="1" t="str">
        <f>+$A$3</f>
        <v>PROJECTED CALENDAR YEAR 2025; FULLY ADJUSTED DATA</v>
      </c>
      <c r="B1397" s="23"/>
      <c r="F1397" s="6" t="s">
        <v>6</v>
      </c>
      <c r="M1397" s="61"/>
    </row>
    <row r="1398" spans="1:13">
      <c r="A1398" s="1" t="str">
        <f>+$A$4</f>
        <v>MINIMUM DISTRIBUTION SYSTEM (MDS) EMPLOYED</v>
      </c>
      <c r="B1398" s="23"/>
      <c r="E1398" s="23"/>
      <c r="F1398" s="6"/>
      <c r="G1398" s="6"/>
      <c r="H1398" s="6"/>
      <c r="I1398" s="6"/>
      <c r="M1398" s="61"/>
    </row>
    <row r="1399" spans="1:13">
      <c r="A1399" s="1" t="str">
        <f>+$A$5</f>
        <v>Tampa Electric 2025 OB Budget</v>
      </c>
      <c r="B1399" s="23"/>
      <c r="E1399" s="23"/>
      <c r="F1399" s="6" t="s">
        <v>284</v>
      </c>
      <c r="G1399" s="6"/>
      <c r="H1399" s="6"/>
      <c r="I1399" s="6"/>
      <c r="M1399" s="61"/>
    </row>
    <row r="1400" spans="1:13">
      <c r="A1400" s="58"/>
      <c r="B1400" s="23"/>
      <c r="E1400" s="23"/>
      <c r="F1400" s="6"/>
      <c r="G1400" s="6"/>
      <c r="H1400" s="6"/>
      <c r="I1400" s="6"/>
      <c r="M1400" s="61"/>
    </row>
    <row r="1401" spans="1:13">
      <c r="A1401" s="58"/>
      <c r="B1401" s="23"/>
      <c r="C1401" s="23"/>
      <c r="E1401" s="23"/>
      <c r="F1401" s="6"/>
      <c r="G1401" s="6"/>
      <c r="H1401" s="6"/>
      <c r="I1401" s="6"/>
      <c r="M1401" s="61"/>
    </row>
    <row r="1402" spans="1:13">
      <c r="A1402" s="58"/>
      <c r="B1402" s="23"/>
      <c r="C1402" s="23"/>
      <c r="E1402" s="23"/>
      <c r="M1402" s="61"/>
    </row>
    <row r="1403" spans="1:13">
      <c r="A1403" s="12"/>
      <c r="B1403" s="45"/>
      <c r="C1403" s="45"/>
      <c r="D1403" s="45"/>
      <c r="E1403" s="6"/>
      <c r="F1403" s="45"/>
      <c r="G1403" s="45"/>
      <c r="H1403" s="45"/>
      <c r="I1403" s="45"/>
      <c r="J1403" s="6"/>
      <c r="K1403" s="6"/>
      <c r="L1403" s="46"/>
      <c r="M1403" s="61"/>
    </row>
    <row r="1404" spans="1:13" ht="30">
      <c r="A1404" s="16" t="s">
        <v>10</v>
      </c>
      <c r="B1404" s="54"/>
      <c r="C1404" s="54"/>
      <c r="D1404" s="18" t="s">
        <v>11</v>
      </c>
      <c r="E1404" s="19" t="s">
        <v>12</v>
      </c>
      <c r="F1404" s="19" t="s">
        <v>13</v>
      </c>
      <c r="G1404" s="19" t="s">
        <v>14</v>
      </c>
      <c r="H1404" s="19" t="s">
        <v>15</v>
      </c>
      <c r="I1404" s="19" t="s">
        <v>16</v>
      </c>
      <c r="J1404" s="18" t="s">
        <v>17</v>
      </c>
      <c r="K1404" s="18" t="s">
        <v>18</v>
      </c>
      <c r="L1404" s="20"/>
      <c r="M1404" s="21" t="s">
        <v>120</v>
      </c>
    </row>
    <row r="1405" spans="1:13">
      <c r="A1405" s="62"/>
      <c r="B1405" s="59"/>
      <c r="C1405" s="59"/>
      <c r="D1405" s="63"/>
      <c r="E1405" s="24"/>
      <c r="F1405" s="24"/>
      <c r="G1405" s="24"/>
      <c r="H1405" s="24"/>
      <c r="I1405" s="24"/>
      <c r="J1405" s="63"/>
      <c r="K1405" s="63"/>
      <c r="L1405" s="15"/>
      <c r="M1405" s="64"/>
    </row>
    <row r="1406" spans="1:13">
      <c r="A1406" s="58">
        <v>21</v>
      </c>
      <c r="B1406" s="60" t="s">
        <v>291</v>
      </c>
      <c r="C1406" s="23"/>
      <c r="E1406" s="23"/>
      <c r="M1406" s="61"/>
    </row>
    <row r="1407" spans="1:13">
      <c r="A1407" s="58">
        <v>22</v>
      </c>
      <c r="B1407" s="23" t="s">
        <v>116</v>
      </c>
      <c r="C1407" s="23" t="s">
        <v>68</v>
      </c>
      <c r="D1407" s="23">
        <v>92545.866450000001</v>
      </c>
      <c r="E1407" s="23">
        <v>57602.029130018054</v>
      </c>
      <c r="F1407" s="23">
        <v>4096.800781036578</v>
      </c>
      <c r="G1407" s="23">
        <v>27430.639164521795</v>
      </c>
      <c r="H1407" s="23">
        <v>2885.1517172082431</v>
      </c>
      <c r="I1407" s="23">
        <v>1.9699253864467721E-3</v>
      </c>
      <c r="J1407" s="23">
        <v>531.24368728997047</v>
      </c>
      <c r="K1407" s="23">
        <v>0</v>
      </c>
      <c r="L1407" s="27"/>
      <c r="M1407" s="7">
        <v>105</v>
      </c>
    </row>
    <row r="1408" spans="1:13">
      <c r="A1408" s="58">
        <v>23</v>
      </c>
      <c r="B1408" s="23"/>
      <c r="C1408" s="23"/>
      <c r="D1408" s="2" t="s">
        <v>23</v>
      </c>
      <c r="E1408" s="2" t="s">
        <v>23</v>
      </c>
      <c r="F1408" s="2" t="s">
        <v>23</v>
      </c>
      <c r="G1408" s="2" t="s">
        <v>23</v>
      </c>
      <c r="H1408" s="2" t="s">
        <v>23</v>
      </c>
      <c r="I1408" s="2" t="s">
        <v>23</v>
      </c>
      <c r="J1408" s="2" t="s">
        <v>23</v>
      </c>
      <c r="K1408" s="2" t="s">
        <v>23</v>
      </c>
      <c r="M1408" s="48"/>
    </row>
    <row r="1409" spans="1:13">
      <c r="A1409" s="58">
        <v>24</v>
      </c>
      <c r="B1409" s="23" t="s">
        <v>179</v>
      </c>
      <c r="C1409" s="23" t="s">
        <v>65</v>
      </c>
      <c r="D1409" s="23">
        <v>14631.668475942406</v>
      </c>
      <c r="E1409" s="23">
        <v>0</v>
      </c>
      <c r="F1409" s="23">
        <v>0</v>
      </c>
      <c r="G1409" s="23">
        <v>0</v>
      </c>
      <c r="H1409" s="23">
        <v>0</v>
      </c>
      <c r="I1409" s="23">
        <v>0</v>
      </c>
      <c r="J1409" s="23">
        <v>0</v>
      </c>
      <c r="K1409" s="23">
        <v>14631.668475942406</v>
      </c>
      <c r="L1409" s="27"/>
      <c r="M1409" s="7">
        <v>310</v>
      </c>
    </row>
    <row r="1410" spans="1:13">
      <c r="A1410" s="58">
        <v>25</v>
      </c>
      <c r="B1410" s="23" t="s">
        <v>180</v>
      </c>
      <c r="C1410" s="23" t="s">
        <v>68</v>
      </c>
      <c r="D1410" s="23">
        <v>62900.782874590113</v>
      </c>
      <c r="E1410" s="23">
        <v>39150.454433322564</v>
      </c>
      <c r="F1410" s="23">
        <v>2784.4785109625277</v>
      </c>
      <c r="G1410" s="23">
        <v>18643.822186601974</v>
      </c>
      <c r="H1410" s="23">
        <v>1960.9552396639376</v>
      </c>
      <c r="I1410" s="23">
        <v>1.3389020359864106E-3</v>
      </c>
      <c r="J1410" s="23">
        <v>361.07116513709059</v>
      </c>
      <c r="K1410" s="23">
        <v>0</v>
      </c>
      <c r="L1410" s="27"/>
      <c r="M1410" s="7">
        <v>105</v>
      </c>
    </row>
    <row r="1411" spans="1:13">
      <c r="A1411" s="58">
        <v>26</v>
      </c>
      <c r="B1411" s="23" t="s">
        <v>181</v>
      </c>
      <c r="C1411" s="23" t="s">
        <v>65</v>
      </c>
      <c r="D1411" s="23">
        <v>74404.973319595985</v>
      </c>
      <c r="E1411" s="23">
        <v>66361.968980165766</v>
      </c>
      <c r="F1411" s="23">
        <v>6433.1954893443954</v>
      </c>
      <c r="G1411" s="23">
        <v>1584.0960861191788</v>
      </c>
      <c r="H1411" s="23">
        <v>5.3496354561462551</v>
      </c>
      <c r="I1411" s="23">
        <v>0</v>
      </c>
      <c r="J1411" s="23">
        <v>20.363128510492199</v>
      </c>
      <c r="K1411" s="23">
        <v>0</v>
      </c>
      <c r="L1411" s="23"/>
      <c r="M1411" s="2">
        <v>418</v>
      </c>
    </row>
    <row r="1412" spans="1:13">
      <c r="A1412" s="58">
        <v>27</v>
      </c>
      <c r="B1412" s="23" t="s">
        <v>182</v>
      </c>
      <c r="C1412" s="23" t="s">
        <v>68</v>
      </c>
      <c r="D1412" s="23">
        <v>17577.109593408841</v>
      </c>
      <c r="E1412" s="23">
        <v>12824.843796746829</v>
      </c>
      <c r="F1412" s="23">
        <v>1032.654450489136</v>
      </c>
      <c r="G1412" s="23">
        <v>3656.027414147296</v>
      </c>
      <c r="H1412" s="23">
        <v>0</v>
      </c>
      <c r="I1412" s="23">
        <v>0</v>
      </c>
      <c r="J1412" s="23">
        <v>63.583932025578818</v>
      </c>
      <c r="K1412" s="23">
        <v>0</v>
      </c>
      <c r="L1412" s="23"/>
      <c r="M1412" s="2">
        <v>106</v>
      </c>
    </row>
    <row r="1413" spans="1:13">
      <c r="A1413" s="58">
        <v>28</v>
      </c>
      <c r="B1413" s="23" t="s">
        <v>183</v>
      </c>
      <c r="C1413" s="23" t="s">
        <v>65</v>
      </c>
      <c r="D1413" s="23">
        <v>23659.444926462627</v>
      </c>
      <c r="E1413" s="23">
        <v>21107.519384865544</v>
      </c>
      <c r="F1413" s="23">
        <v>2045.6625507614583</v>
      </c>
      <c r="G1413" s="23">
        <v>500.28015720402237</v>
      </c>
      <c r="H1413" s="23">
        <v>0</v>
      </c>
      <c r="I1413" s="23">
        <v>0</v>
      </c>
      <c r="J1413" s="23">
        <v>5.9828336316022206</v>
      </c>
      <c r="K1413" s="23">
        <v>0</v>
      </c>
      <c r="L1413" s="23"/>
      <c r="M1413" s="2">
        <v>420</v>
      </c>
    </row>
    <row r="1414" spans="1:13">
      <c r="A1414" s="58">
        <v>29</v>
      </c>
      <c r="B1414" s="23" t="s">
        <v>262</v>
      </c>
      <c r="C1414" s="23"/>
      <c r="D1414" s="50">
        <v>193173.97918999998</v>
      </c>
      <c r="E1414" s="50">
        <v>139444.78659510071</v>
      </c>
      <c r="F1414" s="50">
        <v>12295.991001557517</v>
      </c>
      <c r="G1414" s="50">
        <v>24384.225844072469</v>
      </c>
      <c r="H1414" s="50">
        <v>1966.3048751200838</v>
      </c>
      <c r="I1414" s="50">
        <v>1.3389020359864106E-3</v>
      </c>
      <c r="J1414" s="50">
        <v>451.00105930476377</v>
      </c>
      <c r="K1414" s="50">
        <v>14631.668475942406</v>
      </c>
      <c r="L1414" s="23"/>
      <c r="M1414" s="55"/>
    </row>
    <row r="1415" spans="1:13">
      <c r="A1415" s="58">
        <v>30</v>
      </c>
      <c r="B1415" s="23"/>
      <c r="C1415" s="23"/>
      <c r="D1415" s="2" t="s">
        <v>23</v>
      </c>
      <c r="E1415" s="2" t="s">
        <v>23</v>
      </c>
      <c r="F1415" s="2" t="s">
        <v>23</v>
      </c>
      <c r="G1415" s="2" t="s">
        <v>23</v>
      </c>
      <c r="H1415" s="2" t="s">
        <v>23</v>
      </c>
      <c r="I1415" s="2" t="s">
        <v>23</v>
      </c>
      <c r="J1415" s="2" t="s">
        <v>23</v>
      </c>
      <c r="K1415" s="2" t="s">
        <v>23</v>
      </c>
      <c r="L1415" s="2"/>
      <c r="M1415" s="55"/>
    </row>
    <row r="1416" spans="1:13">
      <c r="A1416" s="58">
        <v>31</v>
      </c>
      <c r="B1416" s="23" t="s">
        <v>122</v>
      </c>
      <c r="C1416" s="23" t="s">
        <v>65</v>
      </c>
      <c r="D1416" s="23">
        <v>2332.0188410518558</v>
      </c>
      <c r="E1416" s="23">
        <v>0</v>
      </c>
      <c r="F1416" s="23">
        <v>0</v>
      </c>
      <c r="G1416" s="23">
        <v>0</v>
      </c>
      <c r="H1416" s="23">
        <v>0</v>
      </c>
      <c r="I1416" s="23">
        <v>0</v>
      </c>
      <c r="J1416" s="23">
        <v>0</v>
      </c>
      <c r="K1416" s="23">
        <v>2332.0188410518558</v>
      </c>
      <c r="L1416" s="23"/>
      <c r="M1416" s="2">
        <v>310</v>
      </c>
    </row>
    <row r="1417" spans="1:13">
      <c r="A1417" s="58">
        <v>32</v>
      </c>
      <c r="B1417" s="23" t="s">
        <v>123</v>
      </c>
      <c r="C1417" s="23" t="s">
        <v>68</v>
      </c>
      <c r="D1417" s="23">
        <v>73986.165872640515</v>
      </c>
      <c r="E1417" s="23">
        <v>46050.174311315081</v>
      </c>
      <c r="F1417" s="23">
        <v>3275.2038935925425</v>
      </c>
      <c r="G1417" s="23">
        <v>21929.53501943099</v>
      </c>
      <c r="H1417" s="23">
        <v>2306.5461668396611</v>
      </c>
      <c r="I1417" s="23">
        <v>1.5748647885545444E-3</v>
      </c>
      <c r="J1417" s="23">
        <v>424.70490659746719</v>
      </c>
      <c r="K1417" s="23">
        <v>0</v>
      </c>
      <c r="L1417" s="23"/>
      <c r="M1417" s="2">
        <v>105</v>
      </c>
    </row>
    <row r="1418" spans="1:13">
      <c r="A1418" s="58">
        <v>33</v>
      </c>
      <c r="B1418" s="23" t="s">
        <v>124</v>
      </c>
      <c r="C1418" s="23" t="s">
        <v>65</v>
      </c>
      <c r="D1418" s="23">
        <v>55243.459787679596</v>
      </c>
      <c r="E1418" s="23">
        <v>49271.770437171836</v>
      </c>
      <c r="F1418" s="23">
        <v>4776.4545898745664</v>
      </c>
      <c r="G1418" s="23">
        <v>1176.1438050310785</v>
      </c>
      <c r="H1418" s="23">
        <v>3.9719437829907327</v>
      </c>
      <c r="I1418" s="23">
        <v>0</v>
      </c>
      <c r="J1418" s="23">
        <v>15.119011819126017</v>
      </c>
      <c r="K1418" s="23">
        <v>0</v>
      </c>
      <c r="L1418" s="23"/>
      <c r="M1418" s="2">
        <v>418</v>
      </c>
    </row>
    <row r="1419" spans="1:13">
      <c r="A1419" s="58">
        <v>34</v>
      </c>
      <c r="B1419" s="23" t="s">
        <v>125</v>
      </c>
      <c r="C1419" s="23" t="s">
        <v>68</v>
      </c>
      <c r="D1419" s="23">
        <v>5231.5211477274179</v>
      </c>
      <c r="E1419" s="23">
        <v>3817.0918365406842</v>
      </c>
      <c r="F1419" s="23">
        <v>307.35164773931626</v>
      </c>
      <c r="G1419" s="23">
        <v>1088.1530112866199</v>
      </c>
      <c r="H1419" s="23">
        <v>0</v>
      </c>
      <c r="I1419" s="23">
        <v>0</v>
      </c>
      <c r="J1419" s="23">
        <v>18.92465216079745</v>
      </c>
      <c r="K1419" s="23">
        <v>0</v>
      </c>
      <c r="L1419" s="23"/>
      <c r="M1419" s="2">
        <v>106</v>
      </c>
    </row>
    <row r="1420" spans="1:13">
      <c r="A1420" s="58">
        <v>35</v>
      </c>
      <c r="B1420" s="23" t="s">
        <v>126</v>
      </c>
      <c r="C1420" s="23" t="s">
        <v>65</v>
      </c>
      <c r="D1420" s="23">
        <v>14427.973890900619</v>
      </c>
      <c r="E1420" s="23">
        <v>12871.761765040317</v>
      </c>
      <c r="F1420" s="23">
        <v>1247.4834453519995</v>
      </c>
      <c r="G1420" s="23">
        <v>305.08023618939882</v>
      </c>
      <c r="H1420" s="23">
        <v>0</v>
      </c>
      <c r="I1420" s="23">
        <v>0</v>
      </c>
      <c r="J1420" s="23">
        <v>3.6484443189033375</v>
      </c>
      <c r="K1420" s="23">
        <v>0</v>
      </c>
      <c r="L1420" s="23"/>
      <c r="M1420" s="2">
        <v>420</v>
      </c>
    </row>
    <row r="1421" spans="1:13">
      <c r="A1421" s="58">
        <v>36</v>
      </c>
      <c r="B1421" s="23" t="s">
        <v>127</v>
      </c>
      <c r="C1421" s="23"/>
      <c r="D1421" s="50">
        <v>151221.13954</v>
      </c>
      <c r="E1421" s="50">
        <v>112010.79835006791</v>
      </c>
      <c r="F1421" s="50">
        <v>9606.493576558425</v>
      </c>
      <c r="G1421" s="50">
        <v>24498.912071938088</v>
      </c>
      <c r="H1421" s="50">
        <v>2310.5181106226519</v>
      </c>
      <c r="I1421" s="50">
        <v>1.5748647885545444E-3</v>
      </c>
      <c r="J1421" s="50">
        <v>462.39701489629397</v>
      </c>
      <c r="K1421" s="50">
        <v>2332.0188410518558</v>
      </c>
      <c r="L1421" s="23"/>
      <c r="M1421" s="55"/>
    </row>
    <row r="1422" spans="1:13">
      <c r="A1422" s="58">
        <v>37</v>
      </c>
      <c r="B1422" s="59"/>
      <c r="C1422" s="59"/>
      <c r="D1422" s="63" t="s">
        <v>23</v>
      </c>
      <c r="E1422" s="24" t="s">
        <v>23</v>
      </c>
      <c r="F1422" s="24" t="s">
        <v>23</v>
      </c>
      <c r="G1422" s="24" t="s">
        <v>23</v>
      </c>
      <c r="H1422" s="24" t="s">
        <v>23</v>
      </c>
      <c r="I1422" s="24" t="s">
        <v>23</v>
      </c>
      <c r="J1422" s="63" t="s">
        <v>23</v>
      </c>
      <c r="K1422" s="63" t="s">
        <v>23</v>
      </c>
      <c r="L1422" s="24"/>
      <c r="M1422" s="63"/>
    </row>
    <row r="1423" spans="1:13">
      <c r="A1423" s="58">
        <v>38</v>
      </c>
      <c r="B1423" s="23" t="s">
        <v>128</v>
      </c>
      <c r="C1423" s="23" t="s">
        <v>65</v>
      </c>
      <c r="D1423" s="23">
        <v>72.255280302396912</v>
      </c>
      <c r="E1423" s="23">
        <v>0</v>
      </c>
      <c r="F1423" s="23">
        <v>0</v>
      </c>
      <c r="G1423" s="23">
        <v>0</v>
      </c>
      <c r="H1423" s="23">
        <v>0</v>
      </c>
      <c r="I1423" s="23">
        <v>0</v>
      </c>
      <c r="J1423" s="23">
        <v>0</v>
      </c>
      <c r="K1423" s="23">
        <v>72.255280302396912</v>
      </c>
      <c r="L1423" s="23"/>
      <c r="M1423" s="2">
        <v>310</v>
      </c>
    </row>
    <row r="1424" spans="1:13">
      <c r="A1424" s="58">
        <v>39</v>
      </c>
      <c r="B1424" s="23" t="s">
        <v>129</v>
      </c>
      <c r="C1424" s="23" t="s">
        <v>68</v>
      </c>
      <c r="D1424" s="23">
        <v>74963.145958837937</v>
      </c>
      <c r="E1424" s="23">
        <v>46658.262360444707</v>
      </c>
      <c r="F1424" s="23">
        <v>3318.4526407675794</v>
      </c>
      <c r="G1424" s="23">
        <v>22219.112385156815</v>
      </c>
      <c r="H1424" s="23">
        <v>2337.003883445444</v>
      </c>
      <c r="I1424" s="23">
        <v>1.5956607241017367E-3</v>
      </c>
      <c r="J1424" s="23">
        <v>430.31309336268379</v>
      </c>
      <c r="K1424" s="23">
        <v>0</v>
      </c>
      <c r="L1424" s="23"/>
      <c r="M1424" s="2">
        <v>105</v>
      </c>
    </row>
    <row r="1425" spans="1:13">
      <c r="A1425" s="58">
        <v>40</v>
      </c>
      <c r="B1425" s="23" t="s">
        <v>130</v>
      </c>
      <c r="C1425" s="23" t="s">
        <v>65</v>
      </c>
      <c r="D1425" s="23">
        <v>66134.999041158997</v>
      </c>
      <c r="E1425" s="23">
        <v>58985.959661876506</v>
      </c>
      <c r="F1425" s="23">
        <v>5718.1577861990445</v>
      </c>
      <c r="G1425" s="23">
        <v>1408.026754966982</v>
      </c>
      <c r="H1425" s="23">
        <v>4.7550334336267168</v>
      </c>
      <c r="I1425" s="23">
        <v>0</v>
      </c>
      <c r="J1425" s="23">
        <v>18.099804682837181</v>
      </c>
      <c r="K1425" s="23">
        <v>0</v>
      </c>
      <c r="L1425" s="23"/>
      <c r="M1425" s="2">
        <v>418</v>
      </c>
    </row>
    <row r="1426" spans="1:13">
      <c r="A1426" s="58">
        <v>41</v>
      </c>
      <c r="B1426" s="23" t="s">
        <v>131</v>
      </c>
      <c r="C1426" s="23" t="s">
        <v>68</v>
      </c>
      <c r="D1426" s="23">
        <v>9039.9510232792836</v>
      </c>
      <c r="E1426" s="23">
        <v>6595.8489470460354</v>
      </c>
      <c r="F1426" s="23">
        <v>531.09674299884398</v>
      </c>
      <c r="G1426" s="23">
        <v>1880.3039594206855</v>
      </c>
      <c r="H1426" s="23">
        <v>0</v>
      </c>
      <c r="I1426" s="23">
        <v>0</v>
      </c>
      <c r="J1426" s="23">
        <v>32.701373813718021</v>
      </c>
      <c r="K1426" s="23">
        <v>0</v>
      </c>
      <c r="L1426" s="23"/>
      <c r="M1426" s="2">
        <v>106</v>
      </c>
    </row>
    <row r="1427" spans="1:13">
      <c r="A1427" s="58">
        <v>42</v>
      </c>
      <c r="B1427" s="23" t="s">
        <v>132</v>
      </c>
      <c r="C1427" s="23" t="s">
        <v>65</v>
      </c>
      <c r="D1427" s="23">
        <v>1718.2613364213826</v>
      </c>
      <c r="E1427" s="23">
        <v>1532.9283750953091</v>
      </c>
      <c r="F1427" s="23">
        <v>148.56573682365294</v>
      </c>
      <c r="G1427" s="23">
        <v>36.332722689576862</v>
      </c>
      <c r="H1427" s="23">
        <v>0</v>
      </c>
      <c r="I1427" s="23">
        <v>0</v>
      </c>
      <c r="J1427" s="23">
        <v>0.43450181284369715</v>
      </c>
      <c r="K1427" s="23">
        <v>0</v>
      </c>
      <c r="L1427" s="23"/>
      <c r="M1427" s="2">
        <v>420</v>
      </c>
    </row>
    <row r="1428" spans="1:13">
      <c r="A1428" s="58">
        <v>43</v>
      </c>
      <c r="B1428" s="23" t="s">
        <v>133</v>
      </c>
      <c r="C1428" s="23"/>
      <c r="D1428" s="50">
        <v>151928.61264000001</v>
      </c>
      <c r="E1428" s="50">
        <v>113772.99934446256</v>
      </c>
      <c r="F1428" s="50">
        <v>9716.2729067891214</v>
      </c>
      <c r="G1428" s="50">
        <v>25543.77582223406</v>
      </c>
      <c r="H1428" s="50">
        <v>2341.7589168790705</v>
      </c>
      <c r="I1428" s="50">
        <v>1.5956607241017367E-3</v>
      </c>
      <c r="J1428" s="50">
        <v>481.54877367208269</v>
      </c>
      <c r="K1428" s="50">
        <v>72.255280302396912</v>
      </c>
      <c r="L1428" s="23"/>
      <c r="M1428" s="55"/>
    </row>
    <row r="1429" spans="1:13">
      <c r="A1429" s="58">
        <v>44</v>
      </c>
      <c r="B1429" s="23"/>
      <c r="C1429" s="23"/>
      <c r="D1429" s="2" t="s">
        <v>23</v>
      </c>
      <c r="E1429" s="2" t="s">
        <v>23</v>
      </c>
      <c r="F1429" s="2" t="s">
        <v>23</v>
      </c>
      <c r="G1429" s="2" t="s">
        <v>23</v>
      </c>
      <c r="H1429" s="2" t="s">
        <v>23</v>
      </c>
      <c r="I1429" s="2" t="s">
        <v>23</v>
      </c>
      <c r="J1429" s="2" t="s">
        <v>23</v>
      </c>
      <c r="K1429" s="2" t="s">
        <v>23</v>
      </c>
      <c r="L1429" s="2"/>
      <c r="M1429" s="55"/>
    </row>
    <row r="1430" spans="1:13">
      <c r="A1430" s="58">
        <v>45</v>
      </c>
      <c r="B1430" s="2" t="s">
        <v>134</v>
      </c>
      <c r="C1430" s="23" t="s">
        <v>65</v>
      </c>
      <c r="D1430" s="23">
        <v>0</v>
      </c>
      <c r="E1430" s="23">
        <v>0</v>
      </c>
      <c r="F1430" s="23">
        <v>0</v>
      </c>
      <c r="G1430" s="23">
        <v>0</v>
      </c>
      <c r="H1430" s="23">
        <v>0</v>
      </c>
      <c r="I1430" s="23">
        <v>0</v>
      </c>
      <c r="J1430" s="23">
        <v>0</v>
      </c>
      <c r="K1430" s="23">
        <v>0</v>
      </c>
      <c r="L1430" s="23"/>
      <c r="M1430" s="2">
        <v>310</v>
      </c>
    </row>
    <row r="1431" spans="1:13" ht="30" customHeight="1">
      <c r="A1431" s="58">
        <v>46</v>
      </c>
      <c r="B1431" s="2" t="s">
        <v>135</v>
      </c>
      <c r="C1431" s="23" t="s">
        <v>68</v>
      </c>
      <c r="D1431" s="23">
        <v>17071.94111730935</v>
      </c>
      <c r="E1431" s="23">
        <v>10625.849508648758</v>
      </c>
      <c r="F1431" s="23">
        <v>755.73706731667232</v>
      </c>
      <c r="G1431" s="23">
        <v>5060.1315281853504</v>
      </c>
      <c r="H1431" s="23">
        <v>532.22409730524578</v>
      </c>
      <c r="I1431" s="23">
        <v>3.6339224530445967E-4</v>
      </c>
      <c r="J1431" s="23">
        <v>97.998552461082696</v>
      </c>
      <c r="K1431" s="23">
        <v>0</v>
      </c>
      <c r="L1431" s="23"/>
      <c r="M1431" s="2">
        <v>105</v>
      </c>
    </row>
    <row r="1432" spans="1:13">
      <c r="A1432" s="58">
        <v>47</v>
      </c>
      <c r="B1432" s="2" t="s">
        <v>136</v>
      </c>
      <c r="C1432" s="23" t="s">
        <v>65</v>
      </c>
      <c r="D1432" s="23">
        <v>44735.352029257629</v>
      </c>
      <c r="E1432" s="23">
        <v>39899.564655855058</v>
      </c>
      <c r="F1432" s="23">
        <v>3867.9036097854287</v>
      </c>
      <c r="G1432" s="23">
        <v>952.42418482323399</v>
      </c>
      <c r="H1432" s="23">
        <v>3.2164224336314891</v>
      </c>
      <c r="I1432" s="23">
        <v>0</v>
      </c>
      <c r="J1432" s="23">
        <v>12.243156360274702</v>
      </c>
      <c r="K1432" s="23">
        <v>0</v>
      </c>
      <c r="L1432" s="23"/>
      <c r="M1432" s="2">
        <v>418</v>
      </c>
    </row>
    <row r="1433" spans="1:13">
      <c r="A1433" s="58">
        <v>48</v>
      </c>
      <c r="B1433" s="2" t="s">
        <v>137</v>
      </c>
      <c r="C1433" s="23" t="s">
        <v>68</v>
      </c>
      <c r="D1433" s="23">
        <v>110179.87388165394</v>
      </c>
      <c r="E1433" s="23">
        <v>80390.900709144276</v>
      </c>
      <c r="F1433" s="23">
        <v>6473.0629637131378</v>
      </c>
      <c r="G1433" s="23">
        <v>22917.342425268274</v>
      </c>
      <c r="H1433" s="23">
        <v>0</v>
      </c>
      <c r="I1433" s="23">
        <v>0</v>
      </c>
      <c r="J1433" s="23">
        <v>398.56778352824034</v>
      </c>
      <c r="K1433" s="23">
        <v>0</v>
      </c>
      <c r="L1433" s="23"/>
      <c r="M1433" s="2">
        <v>106</v>
      </c>
    </row>
    <row r="1434" spans="1:13">
      <c r="A1434" s="58">
        <v>49</v>
      </c>
      <c r="B1434" s="2" t="s">
        <v>138</v>
      </c>
      <c r="C1434" s="23" t="s">
        <v>65</v>
      </c>
      <c r="D1434" s="23">
        <v>203818.65687177904</v>
      </c>
      <c r="E1434" s="23">
        <v>181834.62309830071</v>
      </c>
      <c r="F1434" s="23">
        <v>17622.737760967248</v>
      </c>
      <c r="G1434" s="23">
        <v>4309.7557875028106</v>
      </c>
      <c r="H1434" s="23">
        <v>0</v>
      </c>
      <c r="I1434" s="23">
        <v>0</v>
      </c>
      <c r="J1434" s="23">
        <v>51.540225008262254</v>
      </c>
      <c r="K1434" s="23">
        <v>0</v>
      </c>
      <c r="L1434" s="23"/>
      <c r="M1434" s="2">
        <v>420</v>
      </c>
    </row>
    <row r="1435" spans="1:13">
      <c r="A1435" s="58">
        <v>50</v>
      </c>
      <c r="B1435" s="2" t="s">
        <v>139</v>
      </c>
      <c r="C1435" s="23"/>
      <c r="D1435" s="50">
        <v>375805.82389999996</v>
      </c>
      <c r="E1435" s="50">
        <v>312750.93797194882</v>
      </c>
      <c r="F1435" s="50">
        <v>28719.441401782486</v>
      </c>
      <c r="G1435" s="50">
        <v>33239.653925779668</v>
      </c>
      <c r="H1435" s="50">
        <v>535.44051973887724</v>
      </c>
      <c r="I1435" s="50">
        <v>3.6339224530445967E-4</v>
      </c>
      <c r="J1435" s="50">
        <v>560.34971735785996</v>
      </c>
      <c r="K1435" s="50">
        <v>0</v>
      </c>
      <c r="L1435" s="23"/>
      <c r="M1435" s="55"/>
    </row>
    <row r="1436" spans="1:13">
      <c r="A1436" s="58">
        <v>51</v>
      </c>
      <c r="B1436" s="23"/>
      <c r="C1436" s="23"/>
      <c r="D1436" s="2" t="s">
        <v>23</v>
      </c>
      <c r="E1436" s="2" t="s">
        <v>23</v>
      </c>
      <c r="F1436" s="2" t="s">
        <v>23</v>
      </c>
      <c r="G1436" s="2" t="s">
        <v>23</v>
      </c>
      <c r="H1436" s="2" t="s">
        <v>23</v>
      </c>
      <c r="I1436" s="2" t="s">
        <v>23</v>
      </c>
      <c r="J1436" s="2" t="s">
        <v>23</v>
      </c>
      <c r="K1436" s="2" t="s">
        <v>23</v>
      </c>
      <c r="L1436" s="2"/>
      <c r="M1436" s="48"/>
    </row>
    <row r="1437" spans="1:13">
      <c r="A1437" s="58">
        <v>52</v>
      </c>
      <c r="B1437" s="23" t="s">
        <v>140</v>
      </c>
      <c r="C1437" s="23" t="s">
        <v>65</v>
      </c>
      <c r="D1437" s="23">
        <v>143574.07361000002</v>
      </c>
      <c r="E1437" s="23">
        <v>128088.06594180243</v>
      </c>
      <c r="F1437" s="23">
        <v>12413.820635147011</v>
      </c>
      <c r="G1437" s="23">
        <v>3035.8810335273461</v>
      </c>
      <c r="H1437" s="23">
        <v>0</v>
      </c>
      <c r="I1437" s="23">
        <v>0</v>
      </c>
      <c r="J1437" s="23">
        <v>36.305999523230099</v>
      </c>
      <c r="K1437" s="23">
        <v>0</v>
      </c>
      <c r="L1437" s="27"/>
      <c r="M1437" s="7">
        <v>420</v>
      </c>
    </row>
    <row r="1438" spans="1:13">
      <c r="A1438" s="58">
        <v>53</v>
      </c>
      <c r="B1438" s="23" t="s">
        <v>141</v>
      </c>
      <c r="C1438" s="23" t="s">
        <v>65</v>
      </c>
      <c r="D1438" s="23">
        <v>25380.59634</v>
      </c>
      <c r="E1438" s="23">
        <v>17326.630701168142</v>
      </c>
      <c r="F1438" s="23">
        <v>4518.5635815543374</v>
      </c>
      <c r="G1438" s="23">
        <v>2972.9650560298619</v>
      </c>
      <c r="H1438" s="23">
        <v>244.38702763080556</v>
      </c>
      <c r="I1438" s="23">
        <v>266.6365060541055</v>
      </c>
      <c r="J1438" s="23">
        <v>51.413467562749723</v>
      </c>
      <c r="K1438" s="23">
        <v>0</v>
      </c>
      <c r="L1438" s="23"/>
      <c r="M1438" s="2">
        <v>308</v>
      </c>
    </row>
    <row r="1439" spans="1:13">
      <c r="A1439" s="58">
        <v>54</v>
      </c>
      <c r="B1439" s="23" t="s">
        <v>186</v>
      </c>
      <c r="C1439" s="23" t="s">
        <v>65</v>
      </c>
      <c r="D1439" s="23">
        <v>0</v>
      </c>
      <c r="E1439" s="23">
        <v>0</v>
      </c>
      <c r="F1439" s="23">
        <v>0</v>
      </c>
      <c r="G1439" s="23">
        <v>0</v>
      </c>
      <c r="H1439" s="23">
        <v>0</v>
      </c>
      <c r="I1439" s="23">
        <v>0</v>
      </c>
      <c r="J1439" s="23">
        <v>0</v>
      </c>
      <c r="K1439" s="23">
        <v>0</v>
      </c>
      <c r="L1439" s="27"/>
      <c r="M1439" s="7">
        <v>309</v>
      </c>
    </row>
    <row r="1440" spans="1:13">
      <c r="A1440" s="58">
        <v>55</v>
      </c>
      <c r="B1440" s="23" t="s">
        <v>143</v>
      </c>
      <c r="C1440" s="23" t="s">
        <v>65</v>
      </c>
      <c r="D1440" s="17">
        <v>132134.3505</v>
      </c>
      <c r="E1440" s="17">
        <v>0</v>
      </c>
      <c r="F1440" s="17">
        <v>0</v>
      </c>
      <c r="G1440" s="17">
        <v>0</v>
      </c>
      <c r="H1440" s="17">
        <v>0</v>
      </c>
      <c r="I1440" s="17">
        <v>0</v>
      </c>
      <c r="J1440" s="17">
        <v>0</v>
      </c>
      <c r="K1440" s="17">
        <v>132134.3505</v>
      </c>
      <c r="L1440" s="27"/>
      <c r="M1440" s="7">
        <v>310</v>
      </c>
    </row>
    <row r="1441" spans="1:13">
      <c r="A1441" s="58">
        <v>56</v>
      </c>
      <c r="B1441" s="23"/>
      <c r="C1441" s="23"/>
      <c r="D1441" s="23" t="s">
        <v>23</v>
      </c>
      <c r="E1441" s="23" t="s">
        <v>23</v>
      </c>
      <c r="F1441" s="23" t="s">
        <v>23</v>
      </c>
      <c r="G1441" s="23" t="s">
        <v>23</v>
      </c>
      <c r="H1441" s="23" t="s">
        <v>23</v>
      </c>
      <c r="I1441" s="23" t="s">
        <v>23</v>
      </c>
      <c r="J1441" s="23" t="s">
        <v>23</v>
      </c>
      <c r="K1441" s="23" t="s">
        <v>23</v>
      </c>
      <c r="L1441" s="27"/>
      <c r="M1441" s="61"/>
    </row>
    <row r="1442" spans="1:13">
      <c r="A1442" s="58">
        <v>57</v>
      </c>
      <c r="B1442" s="23" t="s">
        <v>292</v>
      </c>
      <c r="C1442" s="23" t="s">
        <v>68</v>
      </c>
      <c r="D1442" s="23">
        <v>463496.35791944742</v>
      </c>
      <c r="E1442" s="23">
        <v>303715.45503322699</v>
      </c>
      <c r="F1442" s="23">
        <v>22574.838698616335</v>
      </c>
      <c r="G1442" s="23">
        <v>124825.06709401979</v>
      </c>
      <c r="H1442" s="23">
        <v>10021.881104462533</v>
      </c>
      <c r="I1442" s="23">
        <v>6.8427451803939228E-3</v>
      </c>
      <c r="J1442" s="23">
        <v>2359.1091463766293</v>
      </c>
      <c r="K1442" s="23">
        <v>0</v>
      </c>
      <c r="L1442" s="27"/>
      <c r="M1442" s="61"/>
    </row>
    <row r="1443" spans="1:13">
      <c r="A1443" s="58">
        <v>58</v>
      </c>
      <c r="B1443" s="23" t="s">
        <v>292</v>
      </c>
      <c r="C1443" s="23" t="s">
        <v>65</v>
      </c>
      <c r="D1443" s="17">
        <v>802268.08425055258</v>
      </c>
      <c r="E1443" s="17">
        <v>577280.79300134152</v>
      </c>
      <c r="F1443" s="17">
        <v>58792.54518580914</v>
      </c>
      <c r="G1443" s="17">
        <v>16280.985824083489</v>
      </c>
      <c r="H1443" s="17">
        <v>261.68006273720073</v>
      </c>
      <c r="I1443" s="17">
        <v>266.6365060541055</v>
      </c>
      <c r="J1443" s="17">
        <v>215.15057323032144</v>
      </c>
      <c r="K1443" s="17">
        <v>149170.29309729667</v>
      </c>
      <c r="L1443" s="23"/>
      <c r="M1443" s="66"/>
    </row>
    <row r="1444" spans="1:13">
      <c r="A1444" s="58">
        <v>59</v>
      </c>
      <c r="B1444" s="23"/>
      <c r="C1444" s="23"/>
      <c r="D1444" s="67" t="s">
        <v>23</v>
      </c>
      <c r="E1444" s="67" t="s">
        <v>23</v>
      </c>
      <c r="F1444" s="67" t="s">
        <v>23</v>
      </c>
      <c r="G1444" s="67" t="s">
        <v>23</v>
      </c>
      <c r="H1444" s="67" t="s">
        <v>23</v>
      </c>
      <c r="I1444" s="67" t="s">
        <v>23</v>
      </c>
      <c r="J1444" s="67" t="s">
        <v>23</v>
      </c>
      <c r="K1444" s="23" t="s">
        <v>23</v>
      </c>
      <c r="L1444" s="27"/>
      <c r="M1444" s="61"/>
    </row>
    <row r="1445" spans="1:13">
      <c r="A1445" s="58">
        <v>60</v>
      </c>
      <c r="B1445" s="23" t="s">
        <v>293</v>
      </c>
      <c r="C1445" s="23"/>
      <c r="D1445" s="17">
        <v>1265764.4421699999</v>
      </c>
      <c r="E1445" s="17">
        <v>880996.2480345685</v>
      </c>
      <c r="F1445" s="17">
        <v>81367.383884425479</v>
      </c>
      <c r="G1445" s="17">
        <v>141106.05291810329</v>
      </c>
      <c r="H1445" s="17">
        <v>10283.561167199734</v>
      </c>
      <c r="I1445" s="17">
        <v>266.64334879928589</v>
      </c>
      <c r="J1445" s="17">
        <v>2574.2597196069505</v>
      </c>
      <c r="K1445" s="17">
        <v>149170.29309729667</v>
      </c>
      <c r="L1445" s="27"/>
      <c r="M1445" s="61"/>
    </row>
    <row r="1446" spans="1:13">
      <c r="A1446" s="58">
        <v>61</v>
      </c>
      <c r="B1446" s="23"/>
      <c r="C1446" s="23"/>
      <c r="D1446" s="23" t="s">
        <v>23</v>
      </c>
      <c r="E1446" s="23" t="s">
        <v>23</v>
      </c>
      <c r="F1446" s="23" t="s">
        <v>23</v>
      </c>
      <c r="G1446" s="23" t="s">
        <v>23</v>
      </c>
      <c r="H1446" s="23" t="s">
        <v>23</v>
      </c>
      <c r="I1446" s="23" t="s">
        <v>23</v>
      </c>
      <c r="J1446" s="23" t="s">
        <v>23</v>
      </c>
      <c r="K1446" s="23" t="s">
        <v>23</v>
      </c>
      <c r="L1446" s="27"/>
      <c r="M1446" s="61"/>
    </row>
    <row r="1447" spans="1:13">
      <c r="A1447" s="58">
        <v>62</v>
      </c>
      <c r="B1447" s="23"/>
      <c r="C1447" s="23"/>
      <c r="D1447" s="23" t="s">
        <v>23</v>
      </c>
      <c r="E1447" s="23" t="s">
        <v>23</v>
      </c>
      <c r="F1447" s="23" t="s">
        <v>23</v>
      </c>
      <c r="G1447" s="23" t="s">
        <v>23</v>
      </c>
      <c r="H1447" s="23" t="s">
        <v>23</v>
      </c>
      <c r="I1447" s="23" t="s">
        <v>23</v>
      </c>
      <c r="J1447" s="23" t="s">
        <v>23</v>
      </c>
      <c r="K1447" s="23" t="s">
        <v>23</v>
      </c>
      <c r="L1447" s="27"/>
      <c r="M1447" s="61"/>
    </row>
    <row r="1455" spans="1:13">
      <c r="A1455" s="1" t="str">
        <f>+$A$1</f>
        <v>PRESENT RATE STRUCTURE</v>
      </c>
      <c r="B1455" s="23"/>
      <c r="F1455" s="3" t="s">
        <v>1</v>
      </c>
      <c r="G1455" s="3"/>
      <c r="H1455" s="3"/>
      <c r="I1455" s="3"/>
      <c r="M1455" s="44" t="s">
        <v>294</v>
      </c>
    </row>
    <row r="1456" spans="1:13">
      <c r="A1456" s="1" t="str">
        <f>+$A$2</f>
        <v xml:space="preserve">PROD. CAP. ALLOC. METHOD: 4 CP </v>
      </c>
      <c r="B1456" s="23"/>
      <c r="F1456" s="6" t="s">
        <v>4</v>
      </c>
      <c r="G1456" s="6"/>
      <c r="H1456" s="6"/>
      <c r="I1456" s="6"/>
      <c r="L1456" s="4"/>
      <c r="M1456" s="8"/>
    </row>
    <row r="1457" spans="1:13">
      <c r="A1457" s="1" t="str">
        <f>+$A$3</f>
        <v>PROJECTED CALENDAR YEAR 2025; FULLY ADJUSTED DATA</v>
      </c>
      <c r="B1457" s="23"/>
      <c r="F1457" s="6" t="s">
        <v>6</v>
      </c>
      <c r="M1457" s="61"/>
    </row>
    <row r="1458" spans="1:13">
      <c r="A1458" s="1" t="str">
        <f>+$A$4</f>
        <v>MINIMUM DISTRIBUTION SYSTEM (MDS) EMPLOYED</v>
      </c>
      <c r="B1458" s="23"/>
      <c r="E1458" s="23"/>
      <c r="F1458" s="6"/>
      <c r="G1458" s="6"/>
      <c r="H1458" s="6"/>
      <c r="I1458" s="6"/>
      <c r="M1458" s="61"/>
    </row>
    <row r="1459" spans="1:13">
      <c r="A1459" s="1" t="str">
        <f>+$A$5</f>
        <v>Tampa Electric 2025 OB Budget</v>
      </c>
      <c r="B1459" s="23"/>
      <c r="E1459" s="23"/>
      <c r="F1459" s="6" t="s">
        <v>284</v>
      </c>
      <c r="G1459" s="6"/>
      <c r="H1459" s="6"/>
      <c r="I1459" s="6"/>
      <c r="M1459" s="61"/>
    </row>
    <row r="1460" spans="1:13">
      <c r="A1460" s="58"/>
      <c r="B1460" s="23"/>
      <c r="E1460" s="23"/>
      <c r="F1460" s="6"/>
      <c r="G1460" s="6"/>
      <c r="H1460" s="6"/>
      <c r="I1460" s="6"/>
      <c r="M1460" s="61"/>
    </row>
    <row r="1461" spans="1:13">
      <c r="A1461" s="58"/>
      <c r="B1461" s="23"/>
      <c r="C1461" s="23"/>
      <c r="E1461" s="23"/>
      <c r="F1461" s="6"/>
      <c r="G1461" s="6"/>
      <c r="H1461" s="6"/>
      <c r="I1461" s="6"/>
      <c r="M1461" s="61"/>
    </row>
    <row r="1462" spans="1:13">
      <c r="A1462" s="58"/>
      <c r="B1462" s="23"/>
      <c r="C1462" s="23"/>
      <c r="E1462" s="23"/>
      <c r="M1462" s="61"/>
    </row>
    <row r="1463" spans="1:13">
      <c r="A1463" s="12"/>
      <c r="B1463" s="45"/>
      <c r="C1463" s="45"/>
      <c r="D1463" s="45"/>
      <c r="E1463" s="6"/>
      <c r="F1463" s="45"/>
      <c r="G1463" s="45"/>
      <c r="H1463" s="45"/>
      <c r="I1463" s="45"/>
      <c r="J1463" s="6"/>
      <c r="K1463" s="6"/>
      <c r="L1463" s="46"/>
      <c r="M1463" s="61"/>
    </row>
    <row r="1464" spans="1:13" ht="30">
      <c r="A1464" s="16" t="s">
        <v>10</v>
      </c>
      <c r="B1464" s="54"/>
      <c r="C1464" s="54"/>
      <c r="D1464" s="18" t="s">
        <v>11</v>
      </c>
      <c r="E1464" s="19" t="s">
        <v>12</v>
      </c>
      <c r="F1464" s="19" t="s">
        <v>13</v>
      </c>
      <c r="G1464" s="19" t="s">
        <v>14</v>
      </c>
      <c r="H1464" s="19" t="s">
        <v>15</v>
      </c>
      <c r="I1464" s="19" t="s">
        <v>16</v>
      </c>
      <c r="J1464" s="18" t="s">
        <v>17</v>
      </c>
      <c r="K1464" s="18" t="s">
        <v>18</v>
      </c>
      <c r="L1464" s="20"/>
      <c r="M1464" s="21" t="s">
        <v>120</v>
      </c>
    </row>
    <row r="1466" spans="1:13">
      <c r="A1466" s="58">
        <v>63</v>
      </c>
      <c r="B1466" s="60" t="s">
        <v>295</v>
      </c>
      <c r="C1466" s="23"/>
      <c r="D1466" s="23" t="s">
        <v>23</v>
      </c>
      <c r="E1466" s="23" t="s">
        <v>23</v>
      </c>
      <c r="F1466" s="23" t="s">
        <v>23</v>
      </c>
      <c r="G1466" s="23" t="s">
        <v>23</v>
      </c>
      <c r="H1466" s="23" t="s">
        <v>23</v>
      </c>
      <c r="I1466" s="23" t="s">
        <v>23</v>
      </c>
      <c r="J1466" s="23" t="s">
        <v>23</v>
      </c>
      <c r="K1466" s="23" t="s">
        <v>23</v>
      </c>
      <c r="L1466" s="27"/>
    </row>
    <row r="1467" spans="1:13">
      <c r="A1467" s="58">
        <v>64</v>
      </c>
      <c r="B1467" s="23" t="s">
        <v>97</v>
      </c>
      <c r="C1467" s="23" t="s">
        <v>68</v>
      </c>
      <c r="D1467" s="23">
        <v>1811786.0848401624</v>
      </c>
      <c r="E1467" s="23">
        <v>1084161.3279034921</v>
      </c>
      <c r="F1467" s="23">
        <v>86205.317839892756</v>
      </c>
      <c r="G1467" s="23">
        <v>531927.7188413851</v>
      </c>
      <c r="H1467" s="23">
        <v>63162.253760533233</v>
      </c>
      <c r="I1467" s="23">
        <v>45288.464057854151</v>
      </c>
      <c r="J1467" s="23">
        <v>1041.0024370048645</v>
      </c>
      <c r="K1467" s="23">
        <v>0</v>
      </c>
      <c r="L1467" s="23"/>
    </row>
    <row r="1468" spans="1:13">
      <c r="A1468" s="58">
        <v>65</v>
      </c>
      <c r="B1468" s="23" t="s">
        <v>97</v>
      </c>
      <c r="C1468" s="23" t="s">
        <v>76</v>
      </c>
      <c r="D1468" s="23">
        <v>293748.25699691643</v>
      </c>
      <c r="E1468" s="23">
        <v>148235.41232929239</v>
      </c>
      <c r="F1468" s="23">
        <v>13698.68738891955</v>
      </c>
      <c r="G1468" s="23">
        <v>102049.90030187555</v>
      </c>
      <c r="H1468" s="23">
        <v>16244.703291998096</v>
      </c>
      <c r="I1468" s="23">
        <v>11967.665648698916</v>
      </c>
      <c r="J1468" s="23">
        <v>1551.8880361319234</v>
      </c>
      <c r="K1468" s="23">
        <v>0</v>
      </c>
      <c r="L1468" s="23"/>
    </row>
    <row r="1469" spans="1:13">
      <c r="A1469" s="58">
        <v>66</v>
      </c>
      <c r="B1469" s="23" t="s">
        <v>98</v>
      </c>
      <c r="C1469" s="23" t="s">
        <v>68</v>
      </c>
      <c r="D1469" s="23">
        <v>132870.50481765295</v>
      </c>
      <c r="E1469" s="23">
        <v>79508.869257610218</v>
      </c>
      <c r="F1469" s="23">
        <v>6322.0179220899945</v>
      </c>
      <c r="G1469" s="23">
        <v>39009.850622179074</v>
      </c>
      <c r="H1469" s="23">
        <v>4632.1144713522481</v>
      </c>
      <c r="I1469" s="23">
        <v>3321.3088079954432</v>
      </c>
      <c r="J1469" s="23">
        <v>76.343736425951121</v>
      </c>
      <c r="K1469" s="23">
        <v>0</v>
      </c>
      <c r="L1469" s="23"/>
      <c r="M1469" s="61"/>
    </row>
    <row r="1470" spans="1:13">
      <c r="A1470" s="58">
        <v>67</v>
      </c>
      <c r="B1470" s="23" t="s">
        <v>79</v>
      </c>
      <c r="C1470" s="23" t="s">
        <v>68</v>
      </c>
      <c r="D1470" s="23">
        <v>116012.91901619785</v>
      </c>
      <c r="E1470" s="23">
        <v>69421.396591451077</v>
      </c>
      <c r="F1470" s="23">
        <v>5519.929003211967</v>
      </c>
      <c r="G1470" s="23">
        <v>34060.581370377738</v>
      </c>
      <c r="H1470" s="23">
        <v>4044.4274805475893</v>
      </c>
      <c r="I1470" s="23">
        <v>2899.9267391852923</v>
      </c>
      <c r="J1470" s="23">
        <v>66.657831424157536</v>
      </c>
      <c r="K1470" s="23">
        <v>0</v>
      </c>
      <c r="L1470" s="23"/>
      <c r="M1470" s="66"/>
    </row>
    <row r="1471" spans="1:13">
      <c r="A1471" s="58">
        <v>68</v>
      </c>
      <c r="B1471" s="23" t="s">
        <v>80</v>
      </c>
      <c r="C1471" s="23" t="s">
        <v>68</v>
      </c>
      <c r="D1471" s="23">
        <v>321467.90227337787</v>
      </c>
      <c r="E1471" s="23">
        <v>200086.76974374917</v>
      </c>
      <c r="F1471" s="23">
        <v>14230.672893675901</v>
      </c>
      <c r="G1471" s="23">
        <v>95283.240283896914</v>
      </c>
      <c r="H1471" s="23">
        <v>10021.881104462533</v>
      </c>
      <c r="I1471" s="23">
        <v>6.8427451803939228E-3</v>
      </c>
      <c r="J1471" s="23">
        <v>1845.3314048482946</v>
      </c>
      <c r="K1471" s="23">
        <v>0</v>
      </c>
      <c r="L1471" s="23"/>
      <c r="M1471" s="66"/>
    </row>
    <row r="1472" spans="1:13">
      <c r="A1472" s="58">
        <v>69</v>
      </c>
      <c r="B1472" s="23" t="s">
        <v>81</v>
      </c>
      <c r="C1472" s="23" t="s">
        <v>68</v>
      </c>
      <c r="D1472" s="23">
        <v>142028.45564606949</v>
      </c>
      <c r="E1472" s="23">
        <v>103628.68528947783</v>
      </c>
      <c r="F1472" s="23">
        <v>8344.1658049404341</v>
      </c>
      <c r="G1472" s="23">
        <v>29541.826810122875</v>
      </c>
      <c r="H1472" s="23">
        <v>0</v>
      </c>
      <c r="I1472" s="23">
        <v>0</v>
      </c>
      <c r="J1472" s="23">
        <v>513.77774152833467</v>
      </c>
      <c r="K1472" s="23">
        <v>0</v>
      </c>
      <c r="L1472" s="27"/>
      <c r="M1472" s="66"/>
    </row>
    <row r="1473" spans="1:13">
      <c r="A1473" s="58">
        <v>70</v>
      </c>
      <c r="B1473" s="23" t="s">
        <v>82</v>
      </c>
      <c r="C1473" s="23" t="s">
        <v>65</v>
      </c>
      <c r="D1473" s="23">
        <v>802268.08425055258</v>
      </c>
      <c r="E1473" s="23">
        <v>577280.79300134152</v>
      </c>
      <c r="F1473" s="23">
        <v>58792.54518580914</v>
      </c>
      <c r="G1473" s="23">
        <v>16280.985824083489</v>
      </c>
      <c r="H1473" s="23">
        <v>261.68006273720073</v>
      </c>
      <c r="I1473" s="23">
        <v>266.6365060541055</v>
      </c>
      <c r="J1473" s="23">
        <v>215.15057323032144</v>
      </c>
      <c r="K1473" s="23">
        <v>149170.29309729667</v>
      </c>
      <c r="L1473" s="23"/>
      <c r="M1473" s="66"/>
    </row>
    <row r="1474" spans="1:13">
      <c r="A1474" s="58">
        <v>71</v>
      </c>
      <c r="B1474" s="23" t="s">
        <v>83</v>
      </c>
      <c r="C1474" s="23" t="s">
        <v>65</v>
      </c>
      <c r="D1474" s="17">
        <v>0</v>
      </c>
      <c r="E1474" s="17">
        <v>0</v>
      </c>
      <c r="F1474" s="17">
        <v>0</v>
      </c>
      <c r="G1474" s="17">
        <v>0</v>
      </c>
      <c r="H1474" s="17">
        <v>0</v>
      </c>
      <c r="I1474" s="17">
        <v>0</v>
      </c>
      <c r="J1474" s="17">
        <v>0</v>
      </c>
      <c r="K1474" s="17">
        <v>0</v>
      </c>
      <c r="L1474" s="27"/>
      <c r="M1474" s="66"/>
    </row>
    <row r="1475" spans="1:13">
      <c r="A1475" s="58">
        <v>72</v>
      </c>
      <c r="B1475" s="23"/>
      <c r="C1475" s="23"/>
      <c r="D1475" s="23" t="s">
        <v>23</v>
      </c>
      <c r="E1475" s="23" t="s">
        <v>23</v>
      </c>
      <c r="F1475" s="23" t="s">
        <v>23</v>
      </c>
      <c r="G1475" s="23" t="s">
        <v>23</v>
      </c>
      <c r="H1475" s="23" t="s">
        <v>23</v>
      </c>
      <c r="I1475" s="23" t="s">
        <v>23</v>
      </c>
      <c r="J1475" s="23" t="s">
        <v>23</v>
      </c>
      <c r="K1475" s="23" t="s">
        <v>23</v>
      </c>
      <c r="L1475" s="27"/>
      <c r="M1475" s="61"/>
    </row>
    <row r="1476" spans="1:13">
      <c r="A1476" s="58">
        <v>73</v>
      </c>
      <c r="B1476" s="23" t="s">
        <v>296</v>
      </c>
      <c r="C1476" s="23"/>
      <c r="D1476" s="17">
        <v>3620182.2078409297</v>
      </c>
      <c r="E1476" s="17">
        <v>2262323.2541164146</v>
      </c>
      <c r="F1476" s="17">
        <v>193113.33603853974</v>
      </c>
      <c r="G1476" s="17">
        <v>848154.10405392083</v>
      </c>
      <c r="H1476" s="17">
        <v>98367.060171630903</v>
      </c>
      <c r="I1476" s="17">
        <v>63744.008602533089</v>
      </c>
      <c r="J1476" s="17">
        <v>5310.151760593847</v>
      </c>
      <c r="K1476" s="17">
        <v>149170.29309729667</v>
      </c>
      <c r="L1476" s="27"/>
      <c r="M1476" s="66"/>
    </row>
    <row r="1477" spans="1:13">
      <c r="M1477" s="27"/>
    </row>
    <row r="1478" spans="1:13">
      <c r="M1478" s="61"/>
    </row>
    <row r="1479" spans="1:13">
      <c r="M1479" s="61"/>
    </row>
    <row r="1487" spans="1:13">
      <c r="A1487" s="58"/>
      <c r="B1487" s="23"/>
      <c r="C1487" s="23"/>
      <c r="D1487" s="2" t="s">
        <v>23</v>
      </c>
      <c r="E1487" s="23" t="s">
        <v>23</v>
      </c>
      <c r="F1487" s="2" t="s">
        <v>23</v>
      </c>
      <c r="G1487" s="2" t="s">
        <v>23</v>
      </c>
      <c r="H1487" s="2" t="s">
        <v>23</v>
      </c>
      <c r="I1487" s="2" t="s">
        <v>23</v>
      </c>
      <c r="J1487" s="2" t="s">
        <v>23</v>
      </c>
      <c r="K1487" s="2" t="s">
        <v>23</v>
      </c>
      <c r="M1487" s="61"/>
    </row>
    <row r="1488" spans="1:13">
      <c r="A1488" s="58"/>
      <c r="B1488" s="23"/>
      <c r="C1488" s="23"/>
      <c r="E1488" s="23"/>
      <c r="M1488" s="61"/>
    </row>
    <row r="1489" spans="1:13">
      <c r="A1489" s="58"/>
      <c r="B1489" s="23"/>
      <c r="C1489" s="23"/>
      <c r="E1489" s="23"/>
      <c r="M1489" s="61"/>
    </row>
    <row r="1490" spans="1:13">
      <c r="A1490" s="58"/>
      <c r="B1490" s="23"/>
      <c r="C1490" s="23"/>
      <c r="E1490" s="23"/>
      <c r="M1490" s="61"/>
    </row>
    <row r="1491" spans="1:13">
      <c r="A1491" s="58"/>
      <c r="B1491" s="23"/>
      <c r="C1491" s="23"/>
      <c r="E1491" s="23"/>
      <c r="M1491" s="61"/>
    </row>
    <row r="1492" spans="1:13">
      <c r="A1492" s="58"/>
      <c r="B1492" s="23"/>
      <c r="C1492" s="23"/>
      <c r="E1492" s="23"/>
      <c r="M1492" s="61"/>
    </row>
    <row r="1493" spans="1:13">
      <c r="A1493" s="58"/>
      <c r="B1493" s="23"/>
      <c r="C1493" s="23"/>
      <c r="E1493" s="23"/>
      <c r="M1493" s="61"/>
    </row>
    <row r="1494" spans="1:13">
      <c r="A1494" s="58"/>
      <c r="B1494" s="23"/>
      <c r="C1494" s="23"/>
      <c r="E1494" s="23"/>
      <c r="M1494" s="61"/>
    </row>
    <row r="1495" spans="1:13">
      <c r="A1495" s="58"/>
      <c r="B1495" s="23"/>
      <c r="C1495" s="23"/>
      <c r="E1495" s="23"/>
      <c r="M1495" s="61"/>
    </row>
    <row r="1496" spans="1:13">
      <c r="A1496" s="58"/>
      <c r="B1496" s="23"/>
      <c r="C1496" s="23"/>
      <c r="E1496" s="23"/>
      <c r="M1496" s="61"/>
    </row>
    <row r="1497" spans="1:13">
      <c r="A1497" s="58"/>
      <c r="B1497" s="23"/>
      <c r="C1497" s="23"/>
      <c r="E1497" s="23"/>
      <c r="M1497" s="61"/>
    </row>
    <row r="1498" spans="1:13">
      <c r="A1498" s="58"/>
      <c r="B1498" s="23"/>
      <c r="C1498" s="23"/>
      <c r="E1498" s="23"/>
      <c r="M1498" s="61"/>
    </row>
    <row r="1499" spans="1:13">
      <c r="A1499" s="58"/>
      <c r="B1499" s="23"/>
      <c r="C1499" s="23"/>
      <c r="E1499" s="23"/>
      <c r="M1499" s="61"/>
    </row>
    <row r="1500" spans="1:13">
      <c r="A1500" s="58"/>
      <c r="B1500" s="23"/>
      <c r="C1500" s="23"/>
      <c r="E1500" s="23"/>
      <c r="M1500" s="61"/>
    </row>
    <row r="1501" spans="1:13">
      <c r="A1501" s="58"/>
      <c r="B1501" s="23"/>
      <c r="C1501" s="23"/>
      <c r="E1501" s="23"/>
      <c r="M1501" s="61"/>
    </row>
    <row r="1502" spans="1:13">
      <c r="A1502" s="58"/>
      <c r="B1502" s="23"/>
      <c r="C1502" s="23"/>
      <c r="E1502" s="23"/>
      <c r="M1502" s="61"/>
    </row>
    <row r="1503" spans="1:13">
      <c r="A1503" s="58"/>
      <c r="B1503" s="23"/>
      <c r="C1503" s="23"/>
      <c r="E1503" s="23"/>
      <c r="M1503" s="61"/>
    </row>
    <row r="1504" spans="1:13">
      <c r="A1504" s="58"/>
      <c r="B1504" s="23"/>
      <c r="C1504" s="23"/>
      <c r="E1504" s="23"/>
      <c r="M1504" s="61"/>
    </row>
    <row r="1505" spans="1:13">
      <c r="A1505" s="58"/>
      <c r="B1505" s="23"/>
      <c r="C1505" s="23"/>
      <c r="E1505" s="23"/>
      <c r="M1505" s="61"/>
    </row>
    <row r="1506" spans="1:13">
      <c r="A1506" s="58"/>
      <c r="B1506" s="23"/>
      <c r="C1506" s="23"/>
      <c r="E1506" s="23"/>
      <c r="M1506" s="61"/>
    </row>
    <row r="1507" spans="1:13">
      <c r="A1507" s="58"/>
      <c r="B1507" s="23"/>
      <c r="C1507" s="23"/>
      <c r="E1507" s="23"/>
      <c r="M1507" s="61"/>
    </row>
    <row r="1508" spans="1:13">
      <c r="A1508" s="58"/>
      <c r="B1508" s="23"/>
      <c r="C1508" s="23"/>
      <c r="E1508" s="23"/>
      <c r="M1508" s="61"/>
    </row>
    <row r="1509" spans="1:13">
      <c r="A1509" s="58"/>
      <c r="B1509" s="23"/>
      <c r="C1509" s="23"/>
      <c r="E1509" s="23"/>
      <c r="M1509" s="61"/>
    </row>
    <row r="1510" spans="1:13">
      <c r="A1510" s="58"/>
      <c r="B1510" s="23"/>
      <c r="C1510" s="23"/>
      <c r="E1510" s="23"/>
      <c r="M1510" s="61"/>
    </row>
    <row r="1511" spans="1:13">
      <c r="A1511" s="58"/>
      <c r="B1511" s="23"/>
      <c r="C1511" s="23"/>
      <c r="E1511" s="23"/>
      <c r="M1511" s="61"/>
    </row>
    <row r="1512" spans="1:13">
      <c r="A1512" s="58"/>
      <c r="B1512" s="23"/>
      <c r="C1512" s="23"/>
      <c r="E1512" s="23"/>
      <c r="M1512" s="61"/>
    </row>
    <row r="1513" spans="1:13">
      <c r="A1513" s="58"/>
      <c r="B1513" s="23"/>
      <c r="C1513" s="23"/>
      <c r="E1513" s="23"/>
      <c r="M1513" s="61"/>
    </row>
    <row r="1514" spans="1:13">
      <c r="A1514" s="58"/>
      <c r="B1514" s="23"/>
      <c r="C1514" s="23"/>
      <c r="E1514" s="23"/>
      <c r="M1514" s="61"/>
    </row>
    <row r="1515" spans="1:13">
      <c r="A1515" s="58"/>
      <c r="B1515" s="23"/>
      <c r="C1515" s="23"/>
      <c r="E1515" s="23"/>
      <c r="M1515" s="61"/>
    </row>
    <row r="1516" spans="1:13">
      <c r="A1516" s="1" t="str">
        <f>+$A$1</f>
        <v>PRESENT RATE STRUCTURE</v>
      </c>
      <c r="B1516" s="23"/>
      <c r="F1516" s="3" t="s">
        <v>1</v>
      </c>
      <c r="G1516" s="3"/>
      <c r="H1516" s="3"/>
      <c r="I1516" s="3"/>
      <c r="M1516" s="44" t="s">
        <v>297</v>
      </c>
    </row>
    <row r="1517" spans="1:13">
      <c r="A1517" s="1" t="str">
        <f>+$A$2</f>
        <v xml:space="preserve">PROD. CAP. ALLOC. METHOD: 4 CP </v>
      </c>
      <c r="B1517" s="23"/>
      <c r="F1517" s="6" t="s">
        <v>4</v>
      </c>
      <c r="G1517" s="6"/>
      <c r="H1517" s="6"/>
      <c r="I1517" s="6"/>
      <c r="L1517" s="4"/>
      <c r="M1517" s="8"/>
    </row>
    <row r="1518" spans="1:13">
      <c r="A1518" s="1" t="str">
        <f>+$A$3</f>
        <v>PROJECTED CALENDAR YEAR 2025; FULLY ADJUSTED DATA</v>
      </c>
      <c r="B1518" s="23"/>
      <c r="F1518" s="6" t="s">
        <v>6</v>
      </c>
      <c r="M1518" s="61"/>
    </row>
    <row r="1519" spans="1:13">
      <c r="A1519" s="1" t="str">
        <f>+$A$4</f>
        <v>MINIMUM DISTRIBUTION SYSTEM (MDS) EMPLOYED</v>
      </c>
      <c r="B1519" s="23"/>
      <c r="E1519" s="23"/>
      <c r="F1519" s="6"/>
      <c r="G1519" s="6"/>
      <c r="H1519" s="6"/>
      <c r="I1519" s="6"/>
      <c r="M1519" s="61"/>
    </row>
    <row r="1520" spans="1:13">
      <c r="A1520" s="1" t="str">
        <f>+$A$5</f>
        <v>Tampa Electric 2025 OB Budget</v>
      </c>
      <c r="B1520" s="23"/>
      <c r="E1520" s="23"/>
      <c r="F1520" s="6" t="s">
        <v>284</v>
      </c>
      <c r="G1520" s="6"/>
      <c r="H1520" s="6"/>
      <c r="I1520" s="6"/>
      <c r="M1520" s="61"/>
    </row>
    <row r="1521" spans="1:13">
      <c r="A1521" s="58"/>
      <c r="B1521" s="23"/>
      <c r="E1521" s="23"/>
      <c r="F1521" s="6"/>
      <c r="G1521" s="6"/>
      <c r="H1521" s="6"/>
      <c r="I1521" s="6"/>
      <c r="M1521" s="61"/>
    </row>
    <row r="1522" spans="1:13">
      <c r="A1522" s="58"/>
      <c r="B1522" s="23"/>
      <c r="C1522" s="23"/>
      <c r="E1522" s="23"/>
      <c r="F1522" s="6"/>
      <c r="G1522" s="6"/>
      <c r="H1522" s="6"/>
      <c r="I1522" s="6"/>
      <c r="M1522" s="61"/>
    </row>
    <row r="1523" spans="1:13">
      <c r="A1523" s="58"/>
      <c r="B1523" s="23"/>
      <c r="C1523" s="23"/>
      <c r="E1523" s="23"/>
      <c r="M1523" s="61"/>
    </row>
    <row r="1524" spans="1:13">
      <c r="A1524" s="12"/>
      <c r="B1524" s="45"/>
      <c r="C1524" s="45"/>
      <c r="D1524" s="45"/>
      <c r="E1524" s="6"/>
      <c r="F1524" s="45"/>
      <c r="G1524" s="45"/>
      <c r="H1524" s="45"/>
      <c r="I1524" s="45"/>
      <c r="J1524" s="104"/>
      <c r="K1524" s="104"/>
      <c r="L1524" s="46"/>
      <c r="M1524" s="61"/>
    </row>
    <row r="1525" spans="1:13" ht="30">
      <c r="A1525" s="16" t="s">
        <v>10</v>
      </c>
      <c r="B1525" s="54"/>
      <c r="C1525" s="54"/>
      <c r="D1525" s="18" t="s">
        <v>11</v>
      </c>
      <c r="E1525" s="19" t="s">
        <v>12</v>
      </c>
      <c r="F1525" s="19" t="s">
        <v>13</v>
      </c>
      <c r="G1525" s="19" t="s">
        <v>14</v>
      </c>
      <c r="H1525" s="19" t="s">
        <v>15</v>
      </c>
      <c r="I1525" s="19" t="s">
        <v>16</v>
      </c>
      <c r="J1525" s="18" t="s">
        <v>17</v>
      </c>
      <c r="K1525" s="18" t="s">
        <v>18</v>
      </c>
      <c r="L1525" s="20"/>
      <c r="M1525" s="21" t="s">
        <v>120</v>
      </c>
    </row>
    <row r="1526" spans="1:13">
      <c r="A1526" s="58"/>
      <c r="B1526" s="23"/>
      <c r="C1526" s="23"/>
      <c r="E1526" s="23"/>
      <c r="M1526" s="61"/>
    </row>
    <row r="1527" spans="1:13">
      <c r="A1527" s="58">
        <v>74</v>
      </c>
      <c r="B1527" s="26" t="s">
        <v>270</v>
      </c>
      <c r="C1527" s="23"/>
      <c r="E1527" s="23"/>
      <c r="M1527" s="61"/>
    </row>
    <row r="1528" spans="1:13">
      <c r="A1528" s="58">
        <v>75</v>
      </c>
      <c r="B1528" s="2" t="s">
        <v>97</v>
      </c>
      <c r="C1528" s="23" t="s">
        <v>68</v>
      </c>
      <c r="D1528" s="2">
        <v>13815.6402793014</v>
      </c>
      <c r="E1528" s="2">
        <v>8267.1917156079653</v>
      </c>
      <c r="F1528" s="2">
        <v>657.35225113171759</v>
      </c>
      <c r="G1528" s="2">
        <v>4056.1753286400144</v>
      </c>
      <c r="H1528" s="2">
        <v>481.63907675803972</v>
      </c>
      <c r="I1528" s="2">
        <v>345.34382036639965</v>
      </c>
      <c r="J1528" s="2">
        <v>7.9380867972634466</v>
      </c>
      <c r="K1528" s="2">
        <v>0</v>
      </c>
      <c r="L1528" s="2"/>
      <c r="M1528" s="2">
        <v>123</v>
      </c>
    </row>
    <row r="1529" spans="1:13">
      <c r="A1529" s="58">
        <v>76</v>
      </c>
      <c r="B1529" s="2" t="s">
        <v>97</v>
      </c>
      <c r="C1529" s="23" t="s">
        <v>76</v>
      </c>
      <c r="D1529" s="2">
        <v>3432.7320436592204</v>
      </c>
      <c r="E1529" s="23">
        <v>1732.2739379289003</v>
      </c>
      <c r="F1529" s="23">
        <v>160.08239040039044</v>
      </c>
      <c r="G1529" s="23">
        <v>1192.5516304328378</v>
      </c>
      <c r="H1529" s="23">
        <v>189.83504481105282</v>
      </c>
      <c r="I1529" s="23">
        <v>139.85372978917701</v>
      </c>
      <c r="J1529" s="23">
        <v>18.13531029686196</v>
      </c>
      <c r="K1529" s="23">
        <v>0</v>
      </c>
      <c r="L1529" s="23"/>
      <c r="M1529" s="2">
        <v>201</v>
      </c>
    </row>
    <row r="1530" spans="1:13">
      <c r="A1530" s="58">
        <v>77</v>
      </c>
      <c r="B1530" s="2" t="s">
        <v>98</v>
      </c>
      <c r="C1530" s="23" t="s">
        <v>68</v>
      </c>
      <c r="D1530" s="2">
        <v>2435.255701858955</v>
      </c>
      <c r="E1530" s="23">
        <v>1457.2416013145819</v>
      </c>
      <c r="F1530" s="23">
        <v>115.87018663888384</v>
      </c>
      <c r="G1530" s="23">
        <v>714.97403646280338</v>
      </c>
      <c r="H1530" s="23">
        <v>84.897571462566219</v>
      </c>
      <c r="I1530" s="23">
        <v>60.873075054582642</v>
      </c>
      <c r="J1530" s="23">
        <v>1.3992309255365614</v>
      </c>
      <c r="K1530" s="23">
        <v>0</v>
      </c>
      <c r="L1530" s="23"/>
      <c r="M1530" s="2">
        <v>117</v>
      </c>
    </row>
    <row r="1531" spans="1:13">
      <c r="A1531" s="58">
        <v>78</v>
      </c>
      <c r="B1531" s="2" t="s">
        <v>79</v>
      </c>
      <c r="C1531" s="23" t="s">
        <v>68</v>
      </c>
      <c r="D1531" s="2">
        <v>1960.3839938858218</v>
      </c>
      <c r="E1531" s="23">
        <v>1173.0813763256749</v>
      </c>
      <c r="F1531" s="23">
        <v>93.275650307290292</v>
      </c>
      <c r="G1531" s="23">
        <v>575.55502531240836</v>
      </c>
      <c r="H1531" s="23">
        <v>68.342654977851652</v>
      </c>
      <c r="I1531" s="23">
        <v>49.002904255401155</v>
      </c>
      <c r="J1531" s="23">
        <v>1.1263827071949875</v>
      </c>
      <c r="K1531" s="23">
        <v>0</v>
      </c>
      <c r="L1531" s="23"/>
      <c r="M1531" s="2">
        <v>117</v>
      </c>
    </row>
    <row r="1532" spans="1:13">
      <c r="A1532" s="58">
        <v>79</v>
      </c>
      <c r="B1532" s="2" t="s">
        <v>80</v>
      </c>
      <c r="C1532" s="23" t="s">
        <v>68</v>
      </c>
      <c r="D1532" s="2">
        <v>10311.496813909231</v>
      </c>
      <c r="E1532" s="23">
        <v>6418.0407254578986</v>
      </c>
      <c r="F1532" s="23">
        <v>456.46715322183383</v>
      </c>
      <c r="G1532" s="23">
        <v>3056.3325969969374</v>
      </c>
      <c r="H1532" s="23">
        <v>321.46473830585165</v>
      </c>
      <c r="I1532" s="23">
        <v>2.1948986081360311E-4</v>
      </c>
      <c r="J1532" s="23">
        <v>59.191380436850643</v>
      </c>
      <c r="K1532" s="23">
        <v>0</v>
      </c>
      <c r="L1532" s="23"/>
      <c r="M1532" s="2">
        <v>105</v>
      </c>
    </row>
    <row r="1533" spans="1:13">
      <c r="A1533" s="58">
        <v>80</v>
      </c>
      <c r="B1533" s="2" t="s">
        <v>81</v>
      </c>
      <c r="C1533" s="23" t="s">
        <v>68</v>
      </c>
      <c r="D1533" s="2">
        <v>2607.8508569432242</v>
      </c>
      <c r="E1533" s="23">
        <v>1902.7747257177427</v>
      </c>
      <c r="F1533" s="23">
        <v>153.21112833273602</v>
      </c>
      <c r="G1533" s="23">
        <v>542.43128964543735</v>
      </c>
      <c r="H1533" s="23">
        <v>0</v>
      </c>
      <c r="I1533" s="23">
        <v>0</v>
      </c>
      <c r="J1533" s="23">
        <v>9.4337132473079954</v>
      </c>
      <c r="K1533" s="23">
        <v>0</v>
      </c>
      <c r="L1533" s="23"/>
      <c r="M1533" s="2">
        <v>106</v>
      </c>
    </row>
    <row r="1534" spans="1:13">
      <c r="A1534" s="58">
        <v>81</v>
      </c>
      <c r="B1534" s="2" t="s">
        <v>82</v>
      </c>
      <c r="C1534" s="23" t="s">
        <v>65</v>
      </c>
      <c r="D1534" s="2">
        <v>8722.3142826441999</v>
      </c>
      <c r="E1534" s="23">
        <v>6060.2649247981026</v>
      </c>
      <c r="F1534" s="23">
        <v>653.76776430206337</v>
      </c>
      <c r="G1534" s="23">
        <v>203.97002856256455</v>
      </c>
      <c r="H1534" s="23">
        <v>5.9234996588859428</v>
      </c>
      <c r="I1534" s="23">
        <v>6.2321793464978494</v>
      </c>
      <c r="J1534" s="23">
        <v>2.8660325233607966</v>
      </c>
      <c r="K1534" s="23">
        <v>1789.2898534527251</v>
      </c>
      <c r="L1534" s="23"/>
      <c r="M1534" s="2">
        <v>907</v>
      </c>
    </row>
    <row r="1535" spans="1:13">
      <c r="A1535" s="58">
        <v>82</v>
      </c>
      <c r="B1535" s="2" t="s">
        <v>83</v>
      </c>
      <c r="C1535" s="23" t="s">
        <v>65</v>
      </c>
      <c r="D1535" s="2">
        <v>6605.2154604301131</v>
      </c>
      <c r="E1535" s="23">
        <v>5891.1045764301225</v>
      </c>
      <c r="F1535" s="23">
        <v>571.08955582185195</v>
      </c>
      <c r="G1535" s="23">
        <v>140.65449064562713</v>
      </c>
      <c r="H1535" s="23">
        <v>0.47489944018019287</v>
      </c>
      <c r="I1535" s="23">
        <v>8.4256352290034225E-2</v>
      </c>
      <c r="J1535" s="23">
        <v>1.8076817400407341</v>
      </c>
      <c r="K1535" s="23">
        <v>0</v>
      </c>
      <c r="L1535" s="23"/>
      <c r="M1535" s="2">
        <v>412</v>
      </c>
    </row>
    <row r="1536" spans="1:13">
      <c r="A1536" s="58">
        <v>83</v>
      </c>
      <c r="B1536" s="2" t="s">
        <v>298</v>
      </c>
      <c r="C1536" s="23"/>
      <c r="D1536" s="50">
        <v>49890.889432632161</v>
      </c>
      <c r="E1536" s="50">
        <v>32901.973583580984</v>
      </c>
      <c r="F1536" s="50">
        <v>2861.1160801567676</v>
      </c>
      <c r="G1536" s="50">
        <v>10482.644426698631</v>
      </c>
      <c r="H1536" s="50">
        <v>1152.5774854144283</v>
      </c>
      <c r="I1536" s="50">
        <v>601.39018465420918</v>
      </c>
      <c r="J1536" s="50">
        <v>101.89781867441712</v>
      </c>
      <c r="K1536" s="50">
        <v>1789.2898534527251</v>
      </c>
      <c r="L1536" s="23"/>
      <c r="M1536" s="55"/>
    </row>
    <row r="1537" spans="1:13">
      <c r="A1537" s="58">
        <v>84</v>
      </c>
      <c r="C1537" s="23"/>
      <c r="D1537" s="2" t="s">
        <v>23</v>
      </c>
      <c r="E1537" s="2" t="s">
        <v>23</v>
      </c>
      <c r="F1537" s="2" t="s">
        <v>23</v>
      </c>
      <c r="G1537" s="2" t="s">
        <v>23</v>
      </c>
      <c r="H1537" s="2" t="s">
        <v>23</v>
      </c>
      <c r="I1537" s="2" t="s">
        <v>23</v>
      </c>
      <c r="J1537" s="2" t="s">
        <v>23</v>
      </c>
      <c r="K1537" s="2" t="s">
        <v>23</v>
      </c>
      <c r="L1537" s="2"/>
      <c r="M1537" s="55"/>
    </row>
    <row r="1538" spans="1:13">
      <c r="A1538" s="58">
        <v>85</v>
      </c>
      <c r="B1538" s="26" t="s">
        <v>272</v>
      </c>
      <c r="C1538" s="23"/>
      <c r="D1538" s="2" t="s">
        <v>23</v>
      </c>
      <c r="E1538" s="2" t="s">
        <v>23</v>
      </c>
      <c r="F1538" s="2" t="s">
        <v>23</v>
      </c>
      <c r="G1538" s="2" t="s">
        <v>23</v>
      </c>
      <c r="H1538" s="2" t="s">
        <v>23</v>
      </c>
      <c r="I1538" s="2" t="s">
        <v>23</v>
      </c>
      <c r="J1538" s="2" t="s">
        <v>23</v>
      </c>
      <c r="K1538" s="2" t="s">
        <v>23</v>
      </c>
      <c r="L1538" s="2"/>
      <c r="M1538" s="55"/>
    </row>
    <row r="1539" spans="1:13">
      <c r="A1539" s="58">
        <v>86</v>
      </c>
      <c r="B1539" s="2" t="s">
        <v>97</v>
      </c>
      <c r="C1539" s="23" t="s">
        <v>68</v>
      </c>
      <c r="D1539" s="2">
        <v>2680.6932400000001</v>
      </c>
      <c r="E1539" s="2">
        <v>1604.1098709711705</v>
      </c>
      <c r="F1539" s="2">
        <v>127.54817730363509</v>
      </c>
      <c r="G1539" s="2">
        <v>787.03278052415294</v>
      </c>
      <c r="H1539" s="2">
        <v>93.453983390077468</v>
      </c>
      <c r="I1539" s="2">
        <v>67.008175228690433</v>
      </c>
      <c r="J1539" s="2">
        <v>1.5402525822736166</v>
      </c>
      <c r="K1539" s="2">
        <v>0</v>
      </c>
      <c r="L1539" s="2"/>
      <c r="M1539" s="2">
        <v>123</v>
      </c>
    </row>
    <row r="1540" spans="1:13">
      <c r="A1540" s="58">
        <v>87</v>
      </c>
      <c r="B1540" s="2" t="s">
        <v>97</v>
      </c>
      <c r="C1540" s="23" t="s">
        <v>76</v>
      </c>
      <c r="D1540" s="2">
        <v>0</v>
      </c>
      <c r="E1540" s="23">
        <v>0</v>
      </c>
      <c r="F1540" s="23">
        <v>0</v>
      </c>
      <c r="G1540" s="23">
        <v>0</v>
      </c>
      <c r="H1540" s="23">
        <v>0</v>
      </c>
      <c r="I1540" s="23">
        <v>0</v>
      </c>
      <c r="J1540" s="23">
        <v>0</v>
      </c>
      <c r="K1540" s="23">
        <v>0</v>
      </c>
      <c r="L1540" s="23"/>
      <c r="M1540" s="2">
        <v>201</v>
      </c>
    </row>
    <row r="1541" spans="1:13">
      <c r="A1541" s="58">
        <v>88</v>
      </c>
      <c r="B1541" s="2" t="s">
        <v>98</v>
      </c>
      <c r="C1541" s="23" t="s">
        <v>68</v>
      </c>
      <c r="D1541" s="2">
        <v>891.12651647237055</v>
      </c>
      <c r="E1541" s="23">
        <v>533.24446826951475</v>
      </c>
      <c r="F1541" s="23">
        <v>42.400063247441388</v>
      </c>
      <c r="G1541" s="23">
        <v>261.62851071242005</v>
      </c>
      <c r="H1541" s="23">
        <v>31.066338149480504</v>
      </c>
      <c r="I1541" s="23">
        <v>22.275119314552036</v>
      </c>
      <c r="J1541" s="23">
        <v>0.51201677896164688</v>
      </c>
      <c r="K1541" s="23">
        <v>0</v>
      </c>
      <c r="L1541" s="23"/>
      <c r="M1541" s="2">
        <v>117</v>
      </c>
    </row>
    <row r="1542" spans="1:13">
      <c r="A1542" s="58">
        <v>89</v>
      </c>
      <c r="B1542" s="2" t="s">
        <v>79</v>
      </c>
      <c r="C1542" s="23" t="s">
        <v>68</v>
      </c>
      <c r="D1542" s="2">
        <v>2505.4316514135644</v>
      </c>
      <c r="E1542" s="23">
        <v>1499.2344454437086</v>
      </c>
      <c r="F1542" s="23">
        <v>119.20917907661695</v>
      </c>
      <c r="G1542" s="23">
        <v>735.57720428512641</v>
      </c>
      <c r="H1542" s="23">
        <v>87.34403640163525</v>
      </c>
      <c r="I1542" s="23">
        <v>62.62723411106424</v>
      </c>
      <c r="J1542" s="23">
        <v>1.4395520954123768</v>
      </c>
      <c r="K1542" s="23">
        <v>0</v>
      </c>
      <c r="L1542" s="23"/>
      <c r="M1542" s="7">
        <v>117</v>
      </c>
    </row>
    <row r="1543" spans="1:13">
      <c r="A1543" s="58">
        <v>90</v>
      </c>
      <c r="B1543" s="2" t="s">
        <v>80</v>
      </c>
      <c r="C1543" s="23" t="s">
        <v>68</v>
      </c>
      <c r="D1543" s="2">
        <v>7823.0718259441956</v>
      </c>
      <c r="E1543" s="23">
        <v>4869.2051680959876</v>
      </c>
      <c r="F1543" s="23">
        <v>346.31008381070086</v>
      </c>
      <c r="G1543" s="23">
        <v>2318.7622380903417</v>
      </c>
      <c r="H1543" s="23">
        <v>243.88716620488589</v>
      </c>
      <c r="I1543" s="23">
        <v>1.6652140588310389E-4</v>
      </c>
      <c r="J1543" s="23">
        <v>44.907003220875637</v>
      </c>
      <c r="K1543" s="23">
        <v>0</v>
      </c>
      <c r="L1543" s="23"/>
      <c r="M1543" s="7">
        <v>105</v>
      </c>
    </row>
    <row r="1544" spans="1:13">
      <c r="A1544" s="58">
        <v>91</v>
      </c>
      <c r="B1544" s="2" t="s">
        <v>81</v>
      </c>
      <c r="C1544" s="23" t="s">
        <v>68</v>
      </c>
      <c r="D1544" s="2">
        <v>951.73884492204536</v>
      </c>
      <c r="E1544" s="23">
        <v>694.42031731989209</v>
      </c>
      <c r="F1544" s="23">
        <v>55.914617172363869</v>
      </c>
      <c r="G1544" s="23">
        <v>197.96106348729103</v>
      </c>
      <c r="H1544" s="23">
        <v>0</v>
      </c>
      <c r="I1544" s="23">
        <v>0</v>
      </c>
      <c r="J1544" s="23">
        <v>3.442846942498361</v>
      </c>
      <c r="K1544" s="23">
        <v>0</v>
      </c>
      <c r="L1544" s="23"/>
      <c r="M1544" s="7">
        <v>106</v>
      </c>
    </row>
    <row r="1545" spans="1:13">
      <c r="A1545" s="58">
        <v>92</v>
      </c>
      <c r="B1545" s="2" t="s">
        <v>82</v>
      </c>
      <c r="C1545" s="23" t="s">
        <v>65</v>
      </c>
      <c r="D1545" s="2">
        <v>15084.660321272378</v>
      </c>
      <c r="E1545" s="23">
        <v>10480.823653580537</v>
      </c>
      <c r="F1545" s="23">
        <v>1130.6477081567198</v>
      </c>
      <c r="G1545" s="23">
        <v>352.75254902346433</v>
      </c>
      <c r="H1545" s="23">
        <v>10.244297255519125</v>
      </c>
      <c r="I1545" s="23">
        <v>10.77813817030562</v>
      </c>
      <c r="J1545" s="23">
        <v>4.9566119361971079</v>
      </c>
      <c r="K1545" s="23">
        <v>3094.4573631496373</v>
      </c>
      <c r="L1545" s="23"/>
      <c r="M1545" s="7">
        <v>907</v>
      </c>
    </row>
    <row r="1546" spans="1:13">
      <c r="A1546" s="58">
        <v>93</v>
      </c>
      <c r="B1546" s="2" t="s">
        <v>83</v>
      </c>
      <c r="C1546" s="23" t="s">
        <v>65</v>
      </c>
      <c r="D1546" s="2">
        <v>11423.279228503052</v>
      </c>
      <c r="E1546" s="23">
        <v>10188.272122843269</v>
      </c>
      <c r="F1546" s="23">
        <v>987.6612655130541</v>
      </c>
      <c r="G1546" s="23">
        <v>243.25255262501963</v>
      </c>
      <c r="H1546" s="23">
        <v>0.82130688137838126</v>
      </c>
      <c r="I1546" s="23">
        <v>0.14571573701874507</v>
      </c>
      <c r="J1546" s="23">
        <v>3.1262649033112577</v>
      </c>
      <c r="K1546" s="23">
        <v>0</v>
      </c>
      <c r="L1546" s="23"/>
      <c r="M1546" s="7">
        <v>412</v>
      </c>
    </row>
    <row r="1547" spans="1:13">
      <c r="A1547" s="58">
        <v>94</v>
      </c>
      <c r="B1547" s="2" t="s">
        <v>299</v>
      </c>
      <c r="C1547" s="23"/>
      <c r="D1547" s="50">
        <v>41360.001628527607</v>
      </c>
      <c r="E1547" s="50">
        <v>29869.310046524079</v>
      </c>
      <c r="F1547" s="50">
        <v>2809.6910942805316</v>
      </c>
      <c r="G1547" s="50">
        <v>4896.9668987478162</v>
      </c>
      <c r="H1547" s="50">
        <v>466.81712828297663</v>
      </c>
      <c r="I1547" s="50">
        <v>162.83454908303696</v>
      </c>
      <c r="J1547" s="50">
        <v>59.924548459530008</v>
      </c>
      <c r="K1547" s="50">
        <v>3094.4573631496373</v>
      </c>
      <c r="L1547" s="27"/>
      <c r="M1547" s="48"/>
    </row>
    <row r="1548" spans="1:13">
      <c r="A1548" s="58">
        <v>95</v>
      </c>
      <c r="C1548" s="23"/>
      <c r="D1548" s="2" t="s">
        <v>23</v>
      </c>
      <c r="E1548" s="2" t="s">
        <v>23</v>
      </c>
      <c r="F1548" s="2" t="s">
        <v>23</v>
      </c>
      <c r="G1548" s="2" t="s">
        <v>23</v>
      </c>
      <c r="H1548" s="2" t="s">
        <v>23</v>
      </c>
      <c r="I1548" s="2" t="s">
        <v>23</v>
      </c>
      <c r="J1548" s="2" t="s">
        <v>23</v>
      </c>
      <c r="K1548" s="2" t="s">
        <v>23</v>
      </c>
      <c r="M1548" s="48"/>
    </row>
    <row r="1549" spans="1:13">
      <c r="A1549" s="58">
        <v>96</v>
      </c>
      <c r="B1549" s="26" t="s">
        <v>274</v>
      </c>
      <c r="C1549" s="23"/>
      <c r="D1549" s="2" t="s">
        <v>23</v>
      </c>
      <c r="E1549" s="2" t="s">
        <v>23</v>
      </c>
      <c r="F1549" s="2" t="s">
        <v>23</v>
      </c>
      <c r="G1549" s="2" t="s">
        <v>23</v>
      </c>
      <c r="H1549" s="2" t="s">
        <v>23</v>
      </c>
      <c r="I1549" s="2" t="s">
        <v>23</v>
      </c>
      <c r="J1549" s="2" t="s">
        <v>23</v>
      </c>
      <c r="K1549" s="2" t="s">
        <v>23</v>
      </c>
      <c r="L1549" s="2"/>
      <c r="M1549" s="55"/>
    </row>
    <row r="1550" spans="1:13">
      <c r="A1550" s="58">
        <v>97</v>
      </c>
      <c r="B1550" s="2" t="s">
        <v>97</v>
      </c>
      <c r="C1550" s="23" t="s">
        <v>68</v>
      </c>
      <c r="D1550" s="2">
        <v>99691.25792469742</v>
      </c>
      <c r="E1550" s="2">
        <v>59654.617880313701</v>
      </c>
      <c r="F1550" s="2">
        <v>4743.3395405591891</v>
      </c>
      <c r="G1550" s="2">
        <v>29268.655863967899</v>
      </c>
      <c r="H1550" s="2">
        <v>3475.4238281402913</v>
      </c>
      <c r="I1550" s="2">
        <v>2491.9409577004412</v>
      </c>
      <c r="J1550" s="2">
        <v>57.279854015903865</v>
      </c>
      <c r="K1550" s="2">
        <v>0</v>
      </c>
      <c r="L1550" s="2"/>
      <c r="M1550" s="2">
        <v>123</v>
      </c>
    </row>
    <row r="1551" spans="1:13">
      <c r="A1551" s="58">
        <v>98</v>
      </c>
      <c r="B1551" s="2" t="s">
        <v>157</v>
      </c>
      <c r="C1551" s="23" t="s">
        <v>68</v>
      </c>
      <c r="D1551" s="2">
        <v>439.12268</v>
      </c>
      <c r="E1551" s="2">
        <v>262.76823287520756</v>
      </c>
      <c r="F1551" s="2">
        <v>20.893587006131074</v>
      </c>
      <c r="G1551" s="2">
        <v>128.92334664581682</v>
      </c>
      <c r="H1551" s="2">
        <v>15.308638463581271</v>
      </c>
      <c r="I1551" s="2">
        <v>10.97656719883852</v>
      </c>
      <c r="J1551" s="2">
        <v>0.25230781042478068</v>
      </c>
      <c r="K1551" s="2">
        <v>0</v>
      </c>
      <c r="L1551" s="2"/>
      <c r="M1551" s="2">
        <v>121</v>
      </c>
    </row>
    <row r="1552" spans="1:13">
      <c r="A1552" s="58">
        <v>99</v>
      </c>
      <c r="B1552" s="2" t="s">
        <v>97</v>
      </c>
      <c r="C1552" s="23" t="s">
        <v>76</v>
      </c>
      <c r="D1552" s="2">
        <v>25438.678738913524</v>
      </c>
      <c r="E1552" s="23">
        <v>12837.226918472692</v>
      </c>
      <c r="F1552" s="23">
        <v>1186.3100438250044</v>
      </c>
      <c r="G1552" s="23">
        <v>8837.5490484861584</v>
      </c>
      <c r="H1552" s="23">
        <v>1406.7957116710602</v>
      </c>
      <c r="I1552" s="23">
        <v>1036.4030915600586</v>
      </c>
      <c r="J1552" s="23">
        <v>134.39392489854956</v>
      </c>
      <c r="K1552" s="23">
        <v>0</v>
      </c>
      <c r="L1552" s="23"/>
      <c r="M1552" s="2">
        <v>201</v>
      </c>
    </row>
    <row r="1553" spans="1:13">
      <c r="A1553" s="58">
        <v>100</v>
      </c>
      <c r="B1553" s="2" t="s">
        <v>98</v>
      </c>
      <c r="C1553" s="23" t="s">
        <v>68</v>
      </c>
      <c r="D1553" s="2">
        <v>3818.4772673475195</v>
      </c>
      <c r="E1553" s="23">
        <v>2284.9526328611832</v>
      </c>
      <c r="F1553" s="23">
        <v>181.68427787938217</v>
      </c>
      <c r="G1553" s="23">
        <v>1121.0782107574482</v>
      </c>
      <c r="H1553" s="23">
        <v>133.1192639998165</v>
      </c>
      <c r="I1553" s="23">
        <v>95.448889868948044</v>
      </c>
      <c r="J1553" s="23">
        <v>2.1939919807404444</v>
      </c>
      <c r="K1553" s="23">
        <v>0</v>
      </c>
      <c r="L1553" s="23"/>
      <c r="M1553" s="2">
        <v>117</v>
      </c>
    </row>
    <row r="1554" spans="1:13">
      <c r="A1554" s="58">
        <v>101</v>
      </c>
      <c r="B1554" s="2" t="s">
        <v>79</v>
      </c>
      <c r="C1554" s="23" t="s">
        <v>68</v>
      </c>
      <c r="D1554" s="2">
        <v>10735.775031908473</v>
      </c>
      <c r="E1554" s="23">
        <v>6424.2198414355726</v>
      </c>
      <c r="F1554" s="23">
        <v>510.8113516419358</v>
      </c>
      <c r="G1554" s="23">
        <v>3151.9484394434853</v>
      </c>
      <c r="H1554" s="23">
        <v>374.26921012102923</v>
      </c>
      <c r="I1554" s="23">
        <v>268.35770830455868</v>
      </c>
      <c r="J1554" s="23">
        <v>6.1684809618894114</v>
      </c>
      <c r="K1554" s="23">
        <v>0</v>
      </c>
      <c r="L1554" s="23"/>
      <c r="M1554" s="2">
        <v>117</v>
      </c>
    </row>
    <row r="1555" spans="1:13">
      <c r="A1555" s="58">
        <v>102</v>
      </c>
      <c r="B1555" s="2" t="s">
        <v>80</v>
      </c>
      <c r="C1555" s="23" t="s">
        <v>68</v>
      </c>
      <c r="D1555" s="2">
        <v>35439.297590638664</v>
      </c>
      <c r="E1555" s="23">
        <v>22057.986277174747</v>
      </c>
      <c r="F1555" s="23">
        <v>1568.8193067721415</v>
      </c>
      <c r="G1555" s="23">
        <v>10504.224788668731</v>
      </c>
      <c r="H1555" s="23">
        <v>1104.8332488791032</v>
      </c>
      <c r="I1555" s="23">
        <v>7.5435861891637226E-4</v>
      </c>
      <c r="J1555" s="23">
        <v>203.43321478533147</v>
      </c>
      <c r="K1555" s="23">
        <v>0</v>
      </c>
      <c r="L1555" s="23"/>
      <c r="M1555" s="2">
        <v>105</v>
      </c>
    </row>
    <row r="1556" spans="1:13">
      <c r="A1556" s="58">
        <v>103</v>
      </c>
      <c r="B1556" s="2" t="s">
        <v>81</v>
      </c>
      <c r="C1556" s="23" t="s">
        <v>68</v>
      </c>
      <c r="D1556" s="2">
        <v>4078.2011045668332</v>
      </c>
      <c r="E1556" s="23">
        <v>2975.591172134616</v>
      </c>
      <c r="F1556" s="23">
        <v>239.59414363553</v>
      </c>
      <c r="G1556" s="23">
        <v>848.26318909072302</v>
      </c>
      <c r="H1556" s="23">
        <v>0</v>
      </c>
      <c r="I1556" s="23">
        <v>0</v>
      </c>
      <c r="J1556" s="23">
        <v>14.75259970596387</v>
      </c>
      <c r="K1556" s="23">
        <v>0</v>
      </c>
      <c r="L1556" s="23"/>
      <c r="M1556" s="2">
        <v>106</v>
      </c>
    </row>
    <row r="1557" spans="1:13">
      <c r="A1557" s="58">
        <v>104</v>
      </c>
      <c r="B1557" s="2" t="s">
        <v>82</v>
      </c>
      <c r="C1557" s="23" t="s">
        <v>65</v>
      </c>
      <c r="D1557" s="2">
        <v>64637.771918689854</v>
      </c>
      <c r="E1557" s="23">
        <v>44910.331052320667</v>
      </c>
      <c r="F1557" s="23">
        <v>4844.8256124907557</v>
      </c>
      <c r="G1557" s="23">
        <v>1511.544729672235</v>
      </c>
      <c r="H1557" s="23">
        <v>43.89681539833655</v>
      </c>
      <c r="I1557" s="23">
        <v>46.184323804619545</v>
      </c>
      <c r="J1557" s="23">
        <v>21.239082949024617</v>
      </c>
      <c r="K1557" s="23">
        <v>13259.750302054217</v>
      </c>
      <c r="L1557" s="23"/>
      <c r="M1557" s="2">
        <v>907</v>
      </c>
    </row>
    <row r="1558" spans="1:13">
      <c r="A1558" s="58">
        <v>105</v>
      </c>
      <c r="B1558" s="2" t="s">
        <v>83</v>
      </c>
      <c r="C1558" s="23" t="s">
        <v>65</v>
      </c>
      <c r="D1558" s="2">
        <v>49095.37601343666</v>
      </c>
      <c r="E1558" s="23">
        <v>43787.518521838014</v>
      </c>
      <c r="F1558" s="23">
        <v>4244.8057369796379</v>
      </c>
      <c r="G1558" s="23">
        <v>1045.4594778314481</v>
      </c>
      <c r="H1558" s="23">
        <v>3.5298419444290023</v>
      </c>
      <c r="I1558" s="23">
        <v>0.6262622804632102</v>
      </c>
      <c r="J1558" s="23">
        <v>13.436172562665236</v>
      </c>
      <c r="K1558" s="23">
        <v>0</v>
      </c>
      <c r="L1558" s="23"/>
      <c r="M1558" s="2">
        <v>412</v>
      </c>
    </row>
    <row r="1559" spans="1:13">
      <c r="A1559" s="58">
        <v>106</v>
      </c>
      <c r="B1559" s="2" t="s">
        <v>275</v>
      </c>
      <c r="C1559" s="23"/>
      <c r="D1559" s="50">
        <v>293373.95827019896</v>
      </c>
      <c r="E1559" s="50">
        <v>195195.21252942638</v>
      </c>
      <c r="F1559" s="50">
        <v>17541.083600789709</v>
      </c>
      <c r="G1559" s="50">
        <v>56417.647094563945</v>
      </c>
      <c r="H1559" s="50">
        <v>6557.1765586176471</v>
      </c>
      <c r="I1559" s="50">
        <v>3949.9385550765469</v>
      </c>
      <c r="J1559" s="50">
        <v>453.14962967049325</v>
      </c>
      <c r="K1559" s="50">
        <v>13259.750302054217</v>
      </c>
      <c r="L1559" s="23"/>
      <c r="M1559" s="55"/>
    </row>
    <row r="1560" spans="1:13">
      <c r="A1560" s="58">
        <v>107</v>
      </c>
      <c r="B1560" s="23"/>
      <c r="C1560" s="23"/>
      <c r="D1560" s="2" t="s">
        <v>23</v>
      </c>
      <c r="E1560" s="23" t="s">
        <v>23</v>
      </c>
      <c r="F1560" s="2" t="s">
        <v>23</v>
      </c>
      <c r="G1560" s="2" t="s">
        <v>23</v>
      </c>
      <c r="H1560" s="2" t="s">
        <v>23</v>
      </c>
      <c r="I1560" s="2" t="s">
        <v>23</v>
      </c>
      <c r="J1560" s="2" t="s">
        <v>23</v>
      </c>
      <c r="K1560" s="2" t="s">
        <v>23</v>
      </c>
      <c r="L1560" s="2"/>
      <c r="M1560" s="55"/>
    </row>
    <row r="1561" spans="1:13">
      <c r="A1561" s="58">
        <v>108</v>
      </c>
      <c r="B1561" s="26" t="s">
        <v>300</v>
      </c>
      <c r="C1561" s="23"/>
      <c r="D1561" s="2" t="s">
        <v>23</v>
      </c>
      <c r="E1561" s="23" t="s">
        <v>23</v>
      </c>
      <c r="F1561" s="2" t="s">
        <v>23</v>
      </c>
      <c r="G1561" s="2" t="s">
        <v>23</v>
      </c>
      <c r="H1561" s="2" t="s">
        <v>23</v>
      </c>
      <c r="I1561" s="2" t="s">
        <v>23</v>
      </c>
      <c r="J1561" s="2" t="s">
        <v>23</v>
      </c>
      <c r="K1561" s="2" t="s">
        <v>23</v>
      </c>
      <c r="L1561" s="2"/>
      <c r="M1561" s="55"/>
    </row>
    <row r="1562" spans="1:13">
      <c r="A1562" s="58">
        <v>109</v>
      </c>
      <c r="B1562" s="23" t="s">
        <v>97</v>
      </c>
      <c r="C1562" s="23" t="s">
        <v>68</v>
      </c>
      <c r="D1562" s="23">
        <v>1928412.7989641612</v>
      </c>
      <c r="E1562" s="23">
        <v>1153950.0156032601</v>
      </c>
      <c r="F1562" s="23">
        <v>91754.451395893411</v>
      </c>
      <c r="G1562" s="23">
        <v>566168.50616116298</v>
      </c>
      <c r="H1562" s="23">
        <v>67228.079287285218</v>
      </c>
      <c r="I1562" s="23">
        <v>48203.733578348518</v>
      </c>
      <c r="J1562" s="23">
        <v>1108.01293821073</v>
      </c>
      <c r="K1562" s="23">
        <v>0</v>
      </c>
      <c r="L1562" s="23"/>
      <c r="M1562" s="2"/>
    </row>
    <row r="1563" spans="1:13">
      <c r="A1563" s="58">
        <v>110</v>
      </c>
      <c r="B1563" s="23" t="s">
        <v>97</v>
      </c>
      <c r="C1563" s="23" t="s">
        <v>76</v>
      </c>
      <c r="D1563" s="23">
        <v>322619.66777948913</v>
      </c>
      <c r="E1563" s="23">
        <v>162804.91318569399</v>
      </c>
      <c r="F1563" s="23">
        <v>15045.079823144944</v>
      </c>
      <c r="G1563" s="23">
        <v>112080.00098079455</v>
      </c>
      <c r="H1563" s="23">
        <v>17841.33404848021</v>
      </c>
      <c r="I1563" s="23">
        <v>13143.92247004815</v>
      </c>
      <c r="J1563" s="23">
        <v>1704.4172713273349</v>
      </c>
      <c r="K1563" s="23">
        <v>0</v>
      </c>
      <c r="L1563" s="27"/>
    </row>
    <row r="1564" spans="1:13">
      <c r="A1564" s="58">
        <v>111</v>
      </c>
      <c r="B1564" s="23" t="s">
        <v>98</v>
      </c>
      <c r="C1564" s="23" t="s">
        <v>68</v>
      </c>
      <c r="D1564" s="23">
        <v>140015.36430333179</v>
      </c>
      <c r="E1564" s="23">
        <v>83784.307960055507</v>
      </c>
      <c r="F1564" s="23">
        <v>6661.9724498557025</v>
      </c>
      <c r="G1564" s="23">
        <v>41107.531380111745</v>
      </c>
      <c r="H1564" s="23">
        <v>4881.1976449641106</v>
      </c>
      <c r="I1564" s="23">
        <v>3499.9058922335257</v>
      </c>
      <c r="J1564" s="23">
        <v>80.448976111189779</v>
      </c>
      <c r="K1564" s="23">
        <v>0</v>
      </c>
      <c r="L1564" s="27"/>
    </row>
    <row r="1565" spans="1:13">
      <c r="A1565" s="58">
        <v>112</v>
      </c>
      <c r="B1565" s="23" t="s">
        <v>79</v>
      </c>
      <c r="C1565" s="23" t="s">
        <v>68</v>
      </c>
      <c r="D1565" s="23">
        <v>131214.50969340571</v>
      </c>
      <c r="E1565" s="23">
        <v>78517.932254656029</v>
      </c>
      <c r="F1565" s="23">
        <v>6243.2251842378109</v>
      </c>
      <c r="G1565" s="23">
        <v>38523.662039418756</v>
      </c>
      <c r="H1565" s="23">
        <v>4574.3833820481059</v>
      </c>
      <c r="I1565" s="23">
        <v>3279.9145858563165</v>
      </c>
      <c r="J1565" s="23">
        <v>75.392247188654324</v>
      </c>
      <c r="K1565" s="23">
        <v>0</v>
      </c>
      <c r="L1565" s="27"/>
    </row>
    <row r="1566" spans="1:13">
      <c r="A1566" s="58">
        <v>113</v>
      </c>
      <c r="B1566" s="23" t="s">
        <v>80</v>
      </c>
      <c r="C1566" s="23" t="s">
        <v>68</v>
      </c>
      <c r="D1566" s="23">
        <v>375041.76850386994</v>
      </c>
      <c r="E1566" s="23">
        <v>233432.00191447782</v>
      </c>
      <c r="F1566" s="23">
        <v>16602.269437480576</v>
      </c>
      <c r="G1566" s="23">
        <v>111162.55990765293</v>
      </c>
      <c r="H1566" s="23">
        <v>11692.066257852373</v>
      </c>
      <c r="I1566" s="23">
        <v>7.9831150660070026E-3</v>
      </c>
      <c r="J1566" s="23">
        <v>2152.8630032913525</v>
      </c>
      <c r="K1566" s="23">
        <v>0</v>
      </c>
      <c r="L1566" s="27"/>
    </row>
    <row r="1567" spans="1:13">
      <c r="A1567" s="58">
        <v>114</v>
      </c>
      <c r="B1567" s="23" t="s">
        <v>81</v>
      </c>
      <c r="C1567" s="23" t="s">
        <v>68</v>
      </c>
      <c r="D1567" s="23">
        <v>149666.2464525016</v>
      </c>
      <c r="E1567" s="23">
        <v>109201.47150465008</v>
      </c>
      <c r="F1567" s="23">
        <v>8792.8856940810638</v>
      </c>
      <c r="G1567" s="23">
        <v>31130.482352346324</v>
      </c>
      <c r="H1567" s="23">
        <v>0</v>
      </c>
      <c r="I1567" s="23">
        <v>0</v>
      </c>
      <c r="J1567" s="23">
        <v>541.40690142410494</v>
      </c>
      <c r="K1567" s="23">
        <v>0</v>
      </c>
      <c r="L1567" s="27"/>
    </row>
    <row r="1568" spans="1:13">
      <c r="A1568" s="58">
        <v>115</v>
      </c>
      <c r="B1568" s="23" t="s">
        <v>82</v>
      </c>
      <c r="C1568" s="23" t="s">
        <v>65</v>
      </c>
      <c r="D1568" s="23">
        <v>890712.83077315893</v>
      </c>
      <c r="E1568" s="23">
        <v>638732.21263204073</v>
      </c>
      <c r="F1568" s="23">
        <v>65421.786270758683</v>
      </c>
      <c r="G1568" s="23">
        <v>18349.253131341753</v>
      </c>
      <c r="H1568" s="23">
        <v>321.74467504994237</v>
      </c>
      <c r="I1568" s="23">
        <v>329.83114737552853</v>
      </c>
      <c r="J1568" s="23">
        <v>244.21230063890394</v>
      </c>
      <c r="K1568" s="23">
        <v>167313.79061595327</v>
      </c>
      <c r="L1568" s="27"/>
    </row>
    <row r="1569" spans="1:13">
      <c r="A1569" s="58">
        <v>116</v>
      </c>
      <c r="B1569" s="23" t="s">
        <v>83</v>
      </c>
      <c r="C1569" s="23" t="s">
        <v>65</v>
      </c>
      <c r="D1569" s="17">
        <v>67123.870702369823</v>
      </c>
      <c r="E1569" s="17">
        <v>59866.895221111408</v>
      </c>
      <c r="F1569" s="17">
        <v>5803.5565583145435</v>
      </c>
      <c r="G1569" s="17">
        <v>1429.3665211020948</v>
      </c>
      <c r="H1569" s="17">
        <v>4.826048265987577</v>
      </c>
      <c r="I1569" s="17">
        <v>0.85623436977198952</v>
      </c>
      <c r="J1569" s="17">
        <v>18.370119206017229</v>
      </c>
      <c r="K1569" s="17">
        <v>0</v>
      </c>
      <c r="L1569" s="27"/>
    </row>
    <row r="1570" spans="1:13">
      <c r="A1570" s="58">
        <v>117</v>
      </c>
      <c r="B1570" s="23"/>
      <c r="C1570" s="23"/>
      <c r="D1570" s="23" t="s">
        <v>23</v>
      </c>
      <c r="E1570" s="23" t="s">
        <v>23</v>
      </c>
      <c r="F1570" s="23" t="s">
        <v>23</v>
      </c>
      <c r="G1570" s="23" t="s">
        <v>23</v>
      </c>
      <c r="H1570" s="23" t="s">
        <v>23</v>
      </c>
      <c r="I1570" s="23" t="s">
        <v>23</v>
      </c>
      <c r="J1570" s="23" t="s">
        <v>23</v>
      </c>
      <c r="K1570" s="23" t="s">
        <v>23</v>
      </c>
      <c r="L1570" s="27"/>
      <c r="M1570" s="61"/>
    </row>
    <row r="1571" spans="1:13" ht="15.75" thickBot="1">
      <c r="A1571" s="58">
        <v>118</v>
      </c>
      <c r="B1571" s="2" t="s">
        <v>301</v>
      </c>
      <c r="C1571" s="23"/>
      <c r="D1571" s="32">
        <v>4004807.0571722877</v>
      </c>
      <c r="E1571" s="32">
        <v>2520289.7502759458</v>
      </c>
      <c r="F1571" s="32">
        <v>216325.22681376673</v>
      </c>
      <c r="G1571" s="32">
        <v>919951.36247393105</v>
      </c>
      <c r="H1571" s="32">
        <v>106543.63134394593</v>
      </c>
      <c r="I1571" s="32">
        <v>68458.171891346879</v>
      </c>
      <c r="J1571" s="32">
        <v>5925.1237573982871</v>
      </c>
      <c r="K1571" s="32">
        <v>167313.79061595327</v>
      </c>
      <c r="L1571" s="27"/>
      <c r="M1571" s="27"/>
    </row>
    <row r="1572" spans="1:13" ht="15.75" thickTop="1"/>
    <row r="1577" spans="1:13">
      <c r="A1577" s="1" t="str">
        <f>+$A$1</f>
        <v>PRESENT RATE STRUCTURE</v>
      </c>
      <c r="B1577" s="23"/>
      <c r="F1577" s="3" t="s">
        <v>1</v>
      </c>
      <c r="G1577" s="3"/>
      <c r="H1577" s="3"/>
      <c r="I1577" s="3"/>
      <c r="M1577" s="44" t="s">
        <v>302</v>
      </c>
    </row>
    <row r="1578" spans="1:13">
      <c r="A1578" s="1" t="str">
        <f>+$A$2</f>
        <v xml:space="preserve">PROD. CAP. ALLOC. METHOD: 4 CP </v>
      </c>
      <c r="B1578" s="23"/>
      <c r="F1578" s="6" t="s">
        <v>4</v>
      </c>
      <c r="G1578" s="6"/>
      <c r="H1578" s="6"/>
      <c r="I1578" s="6"/>
      <c r="L1578" s="4"/>
      <c r="M1578" s="8"/>
    </row>
    <row r="1579" spans="1:13">
      <c r="A1579" s="1" t="str">
        <f>+$A$3</f>
        <v>PROJECTED CALENDAR YEAR 2025; FULLY ADJUSTED DATA</v>
      </c>
      <c r="B1579" s="23"/>
      <c r="F1579" s="6" t="s">
        <v>6</v>
      </c>
    </row>
    <row r="1580" spans="1:13">
      <c r="A1580" s="1" t="str">
        <f>+$A$4</f>
        <v>MINIMUM DISTRIBUTION SYSTEM (MDS) EMPLOYED</v>
      </c>
      <c r="B1580" s="23"/>
      <c r="F1580" s="6"/>
      <c r="G1580" s="6"/>
      <c r="H1580" s="6"/>
      <c r="I1580" s="6"/>
    </row>
    <row r="1581" spans="1:13">
      <c r="A1581" s="1" t="str">
        <f>+$A$5</f>
        <v>Tampa Electric 2025 OB Budget</v>
      </c>
      <c r="B1581" s="23"/>
      <c r="F1581" s="6" t="s">
        <v>303</v>
      </c>
      <c r="G1581" s="6"/>
      <c r="H1581" s="6"/>
      <c r="I1581" s="6"/>
    </row>
    <row r="1582" spans="1:13">
      <c r="B1582" s="23"/>
      <c r="F1582" s="6"/>
      <c r="G1582" s="6"/>
      <c r="H1582" s="6"/>
      <c r="I1582" s="6"/>
    </row>
    <row r="1583" spans="1:13">
      <c r="B1583" s="23"/>
      <c r="C1583" s="23"/>
      <c r="F1583" s="6"/>
      <c r="G1583" s="6"/>
      <c r="H1583" s="6"/>
      <c r="I1583" s="6"/>
    </row>
    <row r="1585" spans="1:13">
      <c r="A1585" s="12"/>
      <c r="B1585" s="45"/>
      <c r="C1585" s="45"/>
      <c r="D1585" s="45"/>
      <c r="E1585" s="6"/>
      <c r="F1585" s="45"/>
      <c r="G1585" s="45"/>
      <c r="H1585" s="45"/>
      <c r="I1585" s="45"/>
      <c r="J1585" s="104"/>
      <c r="K1585" s="104"/>
      <c r="L1585" s="46"/>
    </row>
    <row r="1586" spans="1:13" ht="30">
      <c r="A1586" s="16" t="s">
        <v>10</v>
      </c>
      <c r="B1586" s="54"/>
      <c r="C1586" s="54"/>
      <c r="D1586" s="18" t="s">
        <v>11</v>
      </c>
      <c r="E1586" s="19" t="s">
        <v>12</v>
      </c>
      <c r="F1586" s="19" t="s">
        <v>13</v>
      </c>
      <c r="G1586" s="19" t="s">
        <v>14</v>
      </c>
      <c r="H1586" s="19" t="s">
        <v>15</v>
      </c>
      <c r="I1586" s="19" t="s">
        <v>16</v>
      </c>
      <c r="J1586" s="18" t="s">
        <v>17</v>
      </c>
      <c r="K1586" s="18" t="s">
        <v>18</v>
      </c>
      <c r="L1586" s="20"/>
      <c r="M1586" s="21" t="s">
        <v>120</v>
      </c>
    </row>
    <row r="1588" spans="1:13">
      <c r="A1588" s="10">
        <v>1</v>
      </c>
      <c r="B1588" s="26" t="s">
        <v>304</v>
      </c>
      <c r="M1588" s="48"/>
    </row>
    <row r="1589" spans="1:13">
      <c r="A1589" s="10">
        <v>2</v>
      </c>
      <c r="B1589" s="2" t="s">
        <v>97</v>
      </c>
      <c r="C1589" s="2" t="s">
        <v>68</v>
      </c>
      <c r="D1589" s="23">
        <v>91094.966468040875</v>
      </c>
      <c r="E1589" s="2">
        <v>54510.651471323195</v>
      </c>
      <c r="F1589" s="2">
        <v>4334.3254502832897</v>
      </c>
      <c r="G1589" s="2">
        <v>26744.844833904488</v>
      </c>
      <c r="H1589" s="2">
        <v>3175.7410195968396</v>
      </c>
      <c r="I1589" s="2">
        <v>2277.0630314799323</v>
      </c>
      <c r="J1589" s="2">
        <v>52.340661453127879</v>
      </c>
      <c r="K1589" s="2">
        <v>0</v>
      </c>
      <c r="L1589" s="2"/>
      <c r="M1589" s="2">
        <v>123</v>
      </c>
    </row>
    <row r="1590" spans="1:13">
      <c r="A1590" s="10">
        <v>3</v>
      </c>
      <c r="B1590" s="2" t="s">
        <v>97</v>
      </c>
      <c r="C1590" s="2" t="s">
        <v>76</v>
      </c>
      <c r="D1590" s="23">
        <v>7691.9493755345566</v>
      </c>
      <c r="E1590" s="23">
        <v>3881.6206058726584</v>
      </c>
      <c r="F1590" s="23">
        <v>358.70718343683291</v>
      </c>
      <c r="G1590" s="23">
        <v>2672.2291901415961</v>
      </c>
      <c r="H1590" s="23">
        <v>425.37592093334734</v>
      </c>
      <c r="I1590" s="23">
        <v>313.37948777712171</v>
      </c>
      <c r="J1590" s="23">
        <v>40.63698737300016</v>
      </c>
      <c r="K1590" s="23">
        <v>0</v>
      </c>
      <c r="L1590" s="23"/>
      <c r="M1590" s="2">
        <v>201</v>
      </c>
    </row>
    <row r="1591" spans="1:13">
      <c r="A1591" s="10">
        <v>4</v>
      </c>
      <c r="B1591" s="2" t="s">
        <v>98</v>
      </c>
      <c r="C1591" s="2" t="s">
        <v>68</v>
      </c>
      <c r="D1591" s="23">
        <v>6737.6248703448618</v>
      </c>
      <c r="E1591" s="23">
        <v>4031.7520856735714</v>
      </c>
      <c r="F1591" s="23">
        <v>320.57818430881991</v>
      </c>
      <c r="G1591" s="23">
        <v>1978.1195239766414</v>
      </c>
      <c r="H1591" s="23">
        <v>234.88621276255444</v>
      </c>
      <c r="I1591" s="23">
        <v>168.41760974383291</v>
      </c>
      <c r="J1591" s="23">
        <v>3.8712538794403843</v>
      </c>
      <c r="K1591" s="23">
        <v>0</v>
      </c>
      <c r="L1591" s="23"/>
      <c r="M1591" s="2">
        <v>117</v>
      </c>
    </row>
    <row r="1592" spans="1:13">
      <c r="A1592" s="10">
        <v>5</v>
      </c>
      <c r="B1592" s="2" t="s">
        <v>79</v>
      </c>
      <c r="C1592" s="2" t="s">
        <v>68</v>
      </c>
      <c r="D1592" s="23">
        <v>6621.7240236525049</v>
      </c>
      <c r="E1592" s="23">
        <v>3962.3977524514958</v>
      </c>
      <c r="F1592" s="23">
        <v>315.06358773992707</v>
      </c>
      <c r="G1592" s="23">
        <v>1944.09184625646</v>
      </c>
      <c r="H1592" s="23">
        <v>230.84569233296457</v>
      </c>
      <c r="I1592" s="23">
        <v>165.52048442996633</v>
      </c>
      <c r="J1592" s="23">
        <v>3.8046604416900802</v>
      </c>
      <c r="K1592" s="23">
        <v>0</v>
      </c>
      <c r="L1592" s="23"/>
      <c r="M1592" s="2">
        <v>117</v>
      </c>
    </row>
    <row r="1593" spans="1:13">
      <c r="A1593" s="10">
        <v>6</v>
      </c>
      <c r="B1593" s="2" t="s">
        <v>80</v>
      </c>
      <c r="C1593" s="2" t="s">
        <v>68</v>
      </c>
      <c r="D1593" s="23">
        <v>14781.081948677707</v>
      </c>
      <c r="E1593" s="23">
        <v>9199.9820806790576</v>
      </c>
      <c r="F1593" s="23">
        <v>654.32579967928427</v>
      </c>
      <c r="G1593" s="23">
        <v>4381.1197728043408</v>
      </c>
      <c r="H1593" s="23">
        <v>460.80571291061972</v>
      </c>
      <c r="I1593" s="23">
        <v>3.1462916375181167E-4</v>
      </c>
      <c r="J1593" s="23">
        <v>84.848267975244269</v>
      </c>
      <c r="K1593" s="23">
        <v>0</v>
      </c>
      <c r="L1593" s="23"/>
      <c r="M1593" s="2">
        <v>105</v>
      </c>
    </row>
    <row r="1594" spans="1:13">
      <c r="A1594" s="10">
        <v>7</v>
      </c>
      <c r="B1594" s="2" t="s">
        <v>81</v>
      </c>
      <c r="C1594" s="2" t="s">
        <v>68</v>
      </c>
      <c r="D1594" s="23">
        <v>5254.4081261841447</v>
      </c>
      <c r="E1594" s="23">
        <v>3833.7909372732129</v>
      </c>
      <c r="F1594" s="23">
        <v>308.69625676254554</v>
      </c>
      <c r="G1594" s="23">
        <v>1092.913487986166</v>
      </c>
      <c r="H1594" s="23">
        <v>0</v>
      </c>
      <c r="I1594" s="23">
        <v>0</v>
      </c>
      <c r="J1594" s="23">
        <v>19.007444162220093</v>
      </c>
      <c r="K1594" s="23">
        <v>0</v>
      </c>
      <c r="L1594" s="23"/>
      <c r="M1594" s="2">
        <v>106</v>
      </c>
    </row>
    <row r="1595" spans="1:13">
      <c r="A1595" s="10">
        <v>8</v>
      </c>
      <c r="B1595" s="2" t="s">
        <v>82</v>
      </c>
      <c r="C1595" s="2" t="s">
        <v>65</v>
      </c>
      <c r="D1595" s="23">
        <v>29714.926786974891</v>
      </c>
      <c r="E1595" s="23">
        <v>20645.934406235996</v>
      </c>
      <c r="F1595" s="23">
        <v>2227.2370178836077</v>
      </c>
      <c r="G1595" s="23">
        <v>694.87916498651816</v>
      </c>
      <c r="H1595" s="23">
        <v>20.180006473363004</v>
      </c>
      <c r="I1595" s="23">
        <v>21.231607461447719</v>
      </c>
      <c r="J1595" s="23">
        <v>9.7639163003121254</v>
      </c>
      <c r="K1595" s="23">
        <v>6095.7006676336487</v>
      </c>
      <c r="L1595" s="23"/>
      <c r="M1595" s="2">
        <v>907</v>
      </c>
    </row>
    <row r="1596" spans="1:13">
      <c r="A1596" s="10">
        <v>9</v>
      </c>
      <c r="B1596" s="2" t="s">
        <v>83</v>
      </c>
      <c r="C1596" s="2" t="s">
        <v>65</v>
      </c>
      <c r="D1596" s="23">
        <v>0</v>
      </c>
      <c r="E1596" s="23">
        <v>0</v>
      </c>
      <c r="F1596" s="23">
        <v>0</v>
      </c>
      <c r="G1596" s="23">
        <v>0</v>
      </c>
      <c r="H1596" s="23">
        <v>0</v>
      </c>
      <c r="I1596" s="23">
        <v>0</v>
      </c>
      <c r="J1596" s="23">
        <v>0</v>
      </c>
      <c r="K1596" s="23">
        <v>0</v>
      </c>
      <c r="L1596" s="23"/>
      <c r="M1596" s="2">
        <v>412</v>
      </c>
    </row>
    <row r="1597" spans="1:13">
      <c r="A1597" s="10">
        <v>10</v>
      </c>
      <c r="B1597" s="2" t="s">
        <v>305</v>
      </c>
      <c r="D1597" s="50">
        <v>161896.68159940955</v>
      </c>
      <c r="E1597" s="50">
        <v>100066.12933950918</v>
      </c>
      <c r="F1597" s="50">
        <v>8518.933480094307</v>
      </c>
      <c r="G1597" s="50">
        <v>39508.197820056208</v>
      </c>
      <c r="H1597" s="50">
        <v>4547.834565009689</v>
      </c>
      <c r="I1597" s="50">
        <v>2945.6125355214649</v>
      </c>
      <c r="J1597" s="50">
        <v>214.27319158503499</v>
      </c>
      <c r="K1597" s="50">
        <v>6095.7006676336487</v>
      </c>
      <c r="L1597" s="23"/>
      <c r="M1597" s="2"/>
    </row>
    <row r="1598" spans="1:13">
      <c r="A1598" s="10">
        <v>11</v>
      </c>
      <c r="D1598" s="2" t="s">
        <v>23</v>
      </c>
      <c r="E1598" s="2" t="s">
        <v>23</v>
      </c>
      <c r="F1598" s="2" t="s">
        <v>23</v>
      </c>
      <c r="G1598" s="2" t="s">
        <v>23</v>
      </c>
      <c r="H1598" s="2" t="s">
        <v>23</v>
      </c>
      <c r="I1598" s="2" t="s">
        <v>23</v>
      </c>
      <c r="J1598" s="2" t="s">
        <v>23</v>
      </c>
      <c r="K1598" s="2" t="s">
        <v>23</v>
      </c>
      <c r="L1598" s="2"/>
      <c r="M1598" s="2"/>
    </row>
    <row r="1599" spans="1:13">
      <c r="A1599" s="10">
        <v>12</v>
      </c>
      <c r="B1599" s="26" t="s">
        <v>306</v>
      </c>
      <c r="D1599" s="2" t="s">
        <v>23</v>
      </c>
      <c r="E1599" s="2" t="s">
        <v>23</v>
      </c>
      <c r="F1599" s="2" t="s">
        <v>23</v>
      </c>
      <c r="G1599" s="2" t="s">
        <v>23</v>
      </c>
      <c r="H1599" s="2" t="s">
        <v>23</v>
      </c>
      <c r="I1599" s="2" t="s">
        <v>23</v>
      </c>
      <c r="J1599" s="2" t="s">
        <v>23</v>
      </c>
      <c r="K1599" s="2" t="s">
        <v>23</v>
      </c>
      <c r="L1599" s="2"/>
      <c r="M1599" s="2"/>
    </row>
    <row r="1600" spans="1:13">
      <c r="A1600" s="10">
        <v>13</v>
      </c>
      <c r="B1600" s="2" t="s">
        <v>97</v>
      </c>
      <c r="C1600" s="2" t="s">
        <v>68</v>
      </c>
      <c r="D1600" s="23">
        <v>-276877.79085390223</v>
      </c>
      <c r="E1600" s="2">
        <v>-165681.91792114038</v>
      </c>
      <c r="F1600" s="2">
        <v>-13173.927188801474</v>
      </c>
      <c r="G1600" s="2">
        <v>-81289.382294682669</v>
      </c>
      <c r="H1600" s="2">
        <v>-9652.4779789954337</v>
      </c>
      <c r="I1600" s="2">
        <v>-6920.999109346425</v>
      </c>
      <c r="J1600" s="2">
        <v>-159.08636093585153</v>
      </c>
      <c r="K1600" s="2">
        <v>0</v>
      </c>
      <c r="L1600" s="2"/>
      <c r="M1600" s="2">
        <v>123</v>
      </c>
    </row>
    <row r="1601" spans="1:13">
      <c r="A1601" s="10">
        <v>14</v>
      </c>
      <c r="B1601" s="2" t="s">
        <v>97</v>
      </c>
      <c r="C1601" s="2" t="s">
        <v>76</v>
      </c>
      <c r="D1601" s="23">
        <v>-26078.270327164853</v>
      </c>
      <c r="E1601" s="23">
        <v>-13159.986698483159</v>
      </c>
      <c r="F1601" s="23">
        <v>-1216.1368258240188</v>
      </c>
      <c r="G1601" s="23">
        <v>-9059.7469892747959</v>
      </c>
      <c r="H1601" s="23">
        <v>-1442.1660511768014</v>
      </c>
      <c r="I1601" s="23">
        <v>-1062.4608403214158</v>
      </c>
      <c r="J1601" s="23">
        <v>-137.77292208466147</v>
      </c>
      <c r="K1601" s="23">
        <v>0</v>
      </c>
      <c r="L1601" s="23"/>
      <c r="M1601" s="2">
        <v>201</v>
      </c>
    </row>
    <row r="1602" spans="1:13">
      <c r="A1602" s="10">
        <v>15</v>
      </c>
      <c r="B1602" s="2" t="s">
        <v>98</v>
      </c>
      <c r="C1602" s="2" t="s">
        <v>68</v>
      </c>
      <c r="D1602" s="23">
        <v>-20443.267224187872</v>
      </c>
      <c r="E1602" s="23">
        <v>-12233.121738771259</v>
      </c>
      <c r="F1602" s="23">
        <v>-972.69670161003046</v>
      </c>
      <c r="G1602" s="23">
        <v>-6002.0002312725865</v>
      </c>
      <c r="H1602" s="23">
        <v>-712.69055597281545</v>
      </c>
      <c r="I1602" s="23">
        <v>-511.01185766608802</v>
      </c>
      <c r="J1602" s="23">
        <v>-11.746138895088553</v>
      </c>
      <c r="K1602" s="23">
        <v>0</v>
      </c>
      <c r="L1602" s="23"/>
      <c r="M1602" s="2">
        <v>117</v>
      </c>
    </row>
    <row r="1603" spans="1:13">
      <c r="A1603" s="10">
        <v>16</v>
      </c>
      <c r="B1603" s="2" t="s">
        <v>79</v>
      </c>
      <c r="C1603" s="2" t="s">
        <v>68</v>
      </c>
      <c r="D1603" s="23">
        <v>-21315.576418388519</v>
      </c>
      <c r="E1603" s="23">
        <v>-12755.106040472325</v>
      </c>
      <c r="F1603" s="23">
        <v>-1014.2014310976518</v>
      </c>
      <c r="G1603" s="23">
        <v>-6258.1041078162962</v>
      </c>
      <c r="H1603" s="23">
        <v>-743.10088705039857</v>
      </c>
      <c r="I1603" s="23">
        <v>-532.81660819345336</v>
      </c>
      <c r="J1603" s="23">
        <v>-12.247343758390468</v>
      </c>
      <c r="K1603" s="23">
        <v>0</v>
      </c>
      <c r="L1603" s="23"/>
      <c r="M1603" s="2">
        <v>117</v>
      </c>
    </row>
    <row r="1604" spans="1:13">
      <c r="A1604" s="10">
        <v>17</v>
      </c>
      <c r="B1604" s="2" t="s">
        <v>80</v>
      </c>
      <c r="C1604" s="2" t="s">
        <v>68</v>
      </c>
      <c r="D1604" s="23">
        <v>-49969.584520624805</v>
      </c>
      <c r="E1604" s="23">
        <v>-31101.869522471028</v>
      </c>
      <c r="F1604" s="23">
        <v>-2212.0429657738537</v>
      </c>
      <c r="G1604" s="23">
        <v>-14811.008797749852</v>
      </c>
      <c r="H1604" s="23">
        <v>-1557.8203340475948</v>
      </c>
      <c r="I1604" s="23">
        <v>-1.0636493759616907E-3</v>
      </c>
      <c r="J1604" s="23">
        <v>-286.84183693311303</v>
      </c>
      <c r="K1604" s="23">
        <v>0</v>
      </c>
      <c r="L1604" s="23"/>
      <c r="M1604" s="2">
        <v>105</v>
      </c>
    </row>
    <row r="1605" spans="1:13">
      <c r="A1605" s="10">
        <v>18</v>
      </c>
      <c r="B1605" s="2" t="s">
        <v>81</v>
      </c>
      <c r="C1605" s="2" t="s">
        <v>68</v>
      </c>
      <c r="D1605" s="23">
        <v>-15882.683751703556</v>
      </c>
      <c r="E1605" s="23">
        <v>-11588.534343843932</v>
      </c>
      <c r="F1605" s="23">
        <v>-933.10700344375289</v>
      </c>
      <c r="G1605" s="23">
        <v>-3303.5879362232854</v>
      </c>
      <c r="H1605" s="23">
        <v>0</v>
      </c>
      <c r="I1605" s="23">
        <v>0</v>
      </c>
      <c r="J1605" s="23">
        <v>-57.454468192584727</v>
      </c>
      <c r="K1605" s="23">
        <v>0</v>
      </c>
      <c r="L1605" s="23"/>
      <c r="M1605" s="2">
        <v>106</v>
      </c>
    </row>
    <row r="1606" spans="1:13">
      <c r="A1606" s="10">
        <v>19</v>
      </c>
      <c r="B1606" s="2" t="s">
        <v>82</v>
      </c>
      <c r="C1606" s="2" t="s">
        <v>65</v>
      </c>
      <c r="D1606" s="23">
        <v>-96820.064838530947</v>
      </c>
      <c r="E1606" s="23">
        <v>-67270.591719580902</v>
      </c>
      <c r="F1606" s="23">
        <v>-7257.0002957836814</v>
      </c>
      <c r="G1606" s="23">
        <v>-2264.1228864958666</v>
      </c>
      <c r="H1606" s="23">
        <v>-65.752460007722888</v>
      </c>
      <c r="I1606" s="23">
        <v>-69.178888636692463</v>
      </c>
      <c r="J1606" s="23">
        <v>-31.813741829193624</v>
      </c>
      <c r="K1606" s="23">
        <v>-19861.604846196889</v>
      </c>
      <c r="L1606" s="23"/>
      <c r="M1606" s="2">
        <v>907</v>
      </c>
    </row>
    <row r="1607" spans="1:13">
      <c r="A1607" s="10">
        <v>20</v>
      </c>
      <c r="B1607" s="2" t="s">
        <v>83</v>
      </c>
      <c r="C1607" s="2" t="s">
        <v>65</v>
      </c>
      <c r="D1607" s="23">
        <v>-9393.789876803281</v>
      </c>
      <c r="E1607" s="23">
        <v>-8378.1973297893292</v>
      </c>
      <c r="F1607" s="23">
        <v>-812.19080896992591</v>
      </c>
      <c r="G1607" s="23">
        <v>-200.03567457703735</v>
      </c>
      <c r="H1607" s="23">
        <v>-0.67539137525329818</v>
      </c>
      <c r="I1607" s="23">
        <v>-0.11982750206106904</v>
      </c>
      <c r="J1607" s="23">
        <v>-2.5708445896738445</v>
      </c>
      <c r="K1607" s="23">
        <v>0</v>
      </c>
      <c r="L1607" s="23"/>
      <c r="M1607" s="2">
        <v>412</v>
      </c>
    </row>
    <row r="1608" spans="1:13">
      <c r="A1608" s="10">
        <v>21</v>
      </c>
      <c r="B1608" s="2" t="s">
        <v>307</v>
      </c>
      <c r="D1608" s="50">
        <v>-516781.027811306</v>
      </c>
      <c r="E1608" s="50">
        <v>-322169.32531455235</v>
      </c>
      <c r="F1608" s="50">
        <v>-27591.303221304388</v>
      </c>
      <c r="G1608" s="50">
        <v>-123187.98891809238</v>
      </c>
      <c r="H1608" s="50">
        <v>-14174.68365862602</v>
      </c>
      <c r="I1608" s="50">
        <v>-9096.5881953155131</v>
      </c>
      <c r="J1608" s="50">
        <v>-699.53365721855721</v>
      </c>
      <c r="K1608" s="50">
        <v>-19861.604846196889</v>
      </c>
      <c r="L1608" s="23"/>
      <c r="M1608" s="2"/>
    </row>
    <row r="1609" spans="1:13">
      <c r="A1609" s="10">
        <v>22</v>
      </c>
      <c r="D1609" s="2" t="s">
        <v>23</v>
      </c>
      <c r="E1609" s="2" t="s">
        <v>23</v>
      </c>
      <c r="F1609" s="2" t="s">
        <v>23</v>
      </c>
      <c r="G1609" s="2" t="s">
        <v>23</v>
      </c>
      <c r="H1609" s="2" t="s">
        <v>23</v>
      </c>
      <c r="I1609" s="2" t="s">
        <v>23</v>
      </c>
      <c r="J1609" s="2" t="s">
        <v>23</v>
      </c>
      <c r="K1609" s="2" t="s">
        <v>23</v>
      </c>
      <c r="L1609" s="2"/>
      <c r="M1609" s="2"/>
    </row>
    <row r="1610" spans="1:13">
      <c r="A1610" s="10">
        <v>23</v>
      </c>
      <c r="B1610" s="26" t="s">
        <v>308</v>
      </c>
      <c r="D1610" s="2" t="s">
        <v>23</v>
      </c>
      <c r="E1610" s="2" t="s">
        <v>23</v>
      </c>
      <c r="F1610" s="2" t="s">
        <v>23</v>
      </c>
      <c r="G1610" s="2" t="s">
        <v>23</v>
      </c>
      <c r="H1610" s="2" t="s">
        <v>23</v>
      </c>
      <c r="I1610" s="2" t="s">
        <v>23</v>
      </c>
      <c r="J1610" s="2" t="s">
        <v>23</v>
      </c>
      <c r="K1610" s="2" t="s">
        <v>23</v>
      </c>
      <c r="L1610" s="2"/>
      <c r="M1610" s="2"/>
    </row>
    <row r="1611" spans="1:13">
      <c r="A1611" s="10">
        <v>24</v>
      </c>
      <c r="B1611" s="2" t="s">
        <v>97</v>
      </c>
      <c r="C1611" s="2" t="s">
        <v>68</v>
      </c>
      <c r="D1611" s="23">
        <v>600863.57050653617</v>
      </c>
      <c r="E1611" s="2">
        <v>359552.95823274303</v>
      </c>
      <c r="F1611" s="2">
        <v>28589.266419108408</v>
      </c>
      <c r="G1611" s="2">
        <v>176409.34052246483</v>
      </c>
      <c r="H1611" s="2">
        <v>20947.228612334799</v>
      </c>
      <c r="I1611" s="2">
        <v>15019.537043723274</v>
      </c>
      <c r="J1611" s="2">
        <v>345.23967616184149</v>
      </c>
      <c r="K1611" s="2">
        <v>0</v>
      </c>
      <c r="L1611" s="2"/>
      <c r="M1611" s="2">
        <v>123</v>
      </c>
    </row>
    <row r="1612" spans="1:13">
      <c r="A1612" s="10">
        <v>25</v>
      </c>
      <c r="B1612" s="2" t="s">
        <v>97</v>
      </c>
      <c r="C1612" s="2" t="s">
        <v>76</v>
      </c>
      <c r="D1612" s="23">
        <v>56593.49770557478</v>
      </c>
      <c r="E1612" s="23">
        <v>28559.01360337537</v>
      </c>
      <c r="F1612" s="23">
        <v>2639.1871776190414</v>
      </c>
      <c r="G1612" s="23">
        <v>19660.919379170835</v>
      </c>
      <c r="H1612" s="23">
        <v>3129.7022419203258</v>
      </c>
      <c r="I1612" s="23">
        <v>2305.6887736284948</v>
      </c>
      <c r="J1612" s="23">
        <v>298.98652986071306</v>
      </c>
      <c r="K1612" s="23">
        <v>0</v>
      </c>
      <c r="L1612" s="23"/>
      <c r="M1612" s="2">
        <v>201</v>
      </c>
    </row>
    <row r="1613" spans="1:13">
      <c r="A1613" s="10">
        <v>26</v>
      </c>
      <c r="B1613" s="2" t="s">
        <v>98</v>
      </c>
      <c r="C1613" s="2" t="s">
        <v>68</v>
      </c>
      <c r="D1613" s="23">
        <v>44364.752041908483</v>
      </c>
      <c r="E1613" s="23">
        <v>26547.586874809211</v>
      </c>
      <c r="F1613" s="23">
        <v>2110.8880251711116</v>
      </c>
      <c r="G1613" s="23">
        <v>13025.180813604698</v>
      </c>
      <c r="H1613" s="23">
        <v>1546.6382869042561</v>
      </c>
      <c r="I1613" s="23">
        <v>1108.9672754953508</v>
      </c>
      <c r="J1613" s="23">
        <v>25.490765923846713</v>
      </c>
      <c r="K1613" s="23">
        <v>0</v>
      </c>
      <c r="L1613" s="23"/>
      <c r="M1613" s="2">
        <v>117</v>
      </c>
    </row>
    <row r="1614" spans="1:13">
      <c r="A1614" s="10">
        <v>27</v>
      </c>
      <c r="B1614" s="2" t="s">
        <v>79</v>
      </c>
      <c r="C1614" s="2" t="s">
        <v>68</v>
      </c>
      <c r="D1614" s="23">
        <v>46257.785121219807</v>
      </c>
      <c r="E1614" s="23">
        <v>27680.365890060595</v>
      </c>
      <c r="F1614" s="23">
        <v>2200.9590990406627</v>
      </c>
      <c r="G1614" s="23">
        <v>13580.962081600357</v>
      </c>
      <c r="H1614" s="23">
        <v>1612.6329629496315</v>
      </c>
      <c r="I1614" s="23">
        <v>1156.2866369200099</v>
      </c>
      <c r="J1614" s="23">
        <v>26.578450648540777</v>
      </c>
      <c r="K1614" s="23">
        <v>0</v>
      </c>
      <c r="L1614" s="27"/>
      <c r="M1614" s="7">
        <v>117</v>
      </c>
    </row>
    <row r="1615" spans="1:13">
      <c r="A1615" s="10">
        <v>28</v>
      </c>
      <c r="B1615" s="2" t="s">
        <v>80</v>
      </c>
      <c r="C1615" s="2" t="s">
        <v>68</v>
      </c>
      <c r="D1615" s="23">
        <v>108440.9944155967</v>
      </c>
      <c r="E1615" s="23">
        <v>67495.411289818076</v>
      </c>
      <c r="F1615" s="23">
        <v>4800.44293343152</v>
      </c>
      <c r="G1615" s="23">
        <v>32141.962710600954</v>
      </c>
      <c r="H1615" s="23">
        <v>3380.6882279605943</v>
      </c>
      <c r="I1615" s="23">
        <v>2.3082680623691602E-3</v>
      </c>
      <c r="J1615" s="23">
        <v>622.48694551751839</v>
      </c>
      <c r="K1615" s="23">
        <v>0</v>
      </c>
      <c r="L1615" s="27"/>
      <c r="M1615" s="7">
        <v>105</v>
      </c>
    </row>
    <row r="1616" spans="1:13">
      <c r="A1616" s="10">
        <v>29</v>
      </c>
      <c r="B1616" s="2" t="s">
        <v>81</v>
      </c>
      <c r="C1616" s="2" t="s">
        <v>68</v>
      </c>
      <c r="D1616" s="23">
        <v>34467.647400836111</v>
      </c>
      <c r="E1616" s="23">
        <v>25148.74198217603</v>
      </c>
      <c r="F1616" s="23">
        <v>2024.9728373833789</v>
      </c>
      <c r="G1616" s="23">
        <v>7169.2483413696909</v>
      </c>
      <c r="H1616" s="23">
        <v>0</v>
      </c>
      <c r="I1616" s="23">
        <v>0</v>
      </c>
      <c r="J1616" s="23">
        <v>124.68423990700926</v>
      </c>
      <c r="K1616" s="23">
        <v>0</v>
      </c>
      <c r="L1616" s="27"/>
      <c r="M1616" s="7">
        <v>106</v>
      </c>
    </row>
    <row r="1617" spans="1:13">
      <c r="A1617" s="10">
        <v>30</v>
      </c>
      <c r="B1617" s="2" t="s">
        <v>82</v>
      </c>
      <c r="C1617" s="2" t="s">
        <v>65</v>
      </c>
      <c r="D1617" s="23">
        <v>210113.0960202261</v>
      </c>
      <c r="E1617" s="23">
        <v>145986.60226974697</v>
      </c>
      <c r="F1617" s="23">
        <v>15748.706660233442</v>
      </c>
      <c r="G1617" s="23">
        <v>4913.463652862346</v>
      </c>
      <c r="H1617" s="23">
        <v>142.69204390855455</v>
      </c>
      <c r="I1617" s="23">
        <v>150.12787375152968</v>
      </c>
      <c r="J1617" s="23">
        <v>69.040273861290132</v>
      </c>
      <c r="K1617" s="23">
        <v>43102.463245861989</v>
      </c>
      <c r="L1617" s="27"/>
      <c r="M1617" s="7">
        <v>907</v>
      </c>
    </row>
    <row r="1618" spans="1:13">
      <c r="A1618" s="10">
        <v>31</v>
      </c>
      <c r="B1618" s="2" t="s">
        <v>83</v>
      </c>
      <c r="C1618" s="2" t="s">
        <v>65</v>
      </c>
      <c r="D1618" s="23">
        <v>20385.839212876774</v>
      </c>
      <c r="E1618" s="23">
        <v>18181.861197534163</v>
      </c>
      <c r="F1618" s="23">
        <v>1762.5677664691025</v>
      </c>
      <c r="G1618" s="23">
        <v>434.10541988347501</v>
      </c>
      <c r="H1618" s="23">
        <v>1.4656938426605375</v>
      </c>
      <c r="I1618" s="23">
        <v>0.26004245595590181</v>
      </c>
      <c r="J1618" s="23">
        <v>5.5790926914175296</v>
      </c>
      <c r="K1618" s="23">
        <v>0</v>
      </c>
      <c r="L1618" s="27"/>
      <c r="M1618" s="7">
        <v>412</v>
      </c>
    </row>
    <row r="1619" spans="1:13">
      <c r="A1619" s="10">
        <v>32</v>
      </c>
      <c r="B1619" s="2" t="s">
        <v>309</v>
      </c>
      <c r="D1619" s="50">
        <v>1121487.1824247749</v>
      </c>
      <c r="E1619" s="50">
        <v>699152.54134026344</v>
      </c>
      <c r="F1619" s="50">
        <v>59876.990918456664</v>
      </c>
      <c r="G1619" s="50">
        <v>267335.18292155716</v>
      </c>
      <c r="H1619" s="50">
        <v>30761.048069820819</v>
      </c>
      <c r="I1619" s="50">
        <v>19740.86995424268</v>
      </c>
      <c r="J1619" s="50">
        <v>1518.0859745721775</v>
      </c>
      <c r="K1619" s="50">
        <v>43102.463245861989</v>
      </c>
      <c r="L1619" s="27"/>
    </row>
    <row r="1620" spans="1:13">
      <c r="A1620" s="10">
        <v>33</v>
      </c>
      <c r="D1620" s="2" t="s">
        <v>23</v>
      </c>
      <c r="E1620" s="2" t="s">
        <v>23</v>
      </c>
      <c r="F1620" s="2" t="s">
        <v>23</v>
      </c>
      <c r="G1620" s="2" t="s">
        <v>23</v>
      </c>
      <c r="H1620" s="2" t="s">
        <v>23</v>
      </c>
      <c r="I1620" s="2" t="s">
        <v>23</v>
      </c>
      <c r="J1620" s="2" t="s">
        <v>23</v>
      </c>
      <c r="K1620" s="2" t="s">
        <v>23</v>
      </c>
    </row>
    <row r="1621" spans="1:13">
      <c r="A1621" s="10">
        <v>34</v>
      </c>
      <c r="B1621" s="26" t="s">
        <v>310</v>
      </c>
      <c r="D1621" s="2" t="s">
        <v>23</v>
      </c>
      <c r="E1621" s="2" t="s">
        <v>23</v>
      </c>
      <c r="F1621" s="2" t="s">
        <v>23</v>
      </c>
      <c r="G1621" s="2" t="s">
        <v>23</v>
      </c>
      <c r="H1621" s="2" t="s">
        <v>23</v>
      </c>
      <c r="I1621" s="2" t="s">
        <v>23</v>
      </c>
      <c r="J1621" s="2" t="s">
        <v>23</v>
      </c>
      <c r="K1621" s="2" t="s">
        <v>23</v>
      </c>
    </row>
    <row r="1622" spans="1:13">
      <c r="A1622" s="10">
        <v>35</v>
      </c>
      <c r="B1622" s="2" t="s">
        <v>97</v>
      </c>
      <c r="C1622" s="2" t="s">
        <v>68</v>
      </c>
      <c r="D1622" s="23">
        <v>383917.97310275986</v>
      </c>
      <c r="E1622" s="2">
        <v>229734.08561189249</v>
      </c>
      <c r="F1622" s="2">
        <v>18266.930722503341</v>
      </c>
      <c r="G1622" s="2">
        <v>112715.63092547734</v>
      </c>
      <c r="H1622" s="2">
        <v>13384.099062934007</v>
      </c>
      <c r="I1622" s="2">
        <v>9596.6380752739133</v>
      </c>
      <c r="J1622" s="2">
        <v>220.58870467878629</v>
      </c>
      <c r="K1622" s="2">
        <v>0</v>
      </c>
      <c r="L1622" s="2"/>
      <c r="M1622" s="2">
        <v>123</v>
      </c>
    </row>
    <row r="1623" spans="1:13">
      <c r="A1623" s="10">
        <v>36</v>
      </c>
      <c r="B1623" s="2" t="s">
        <v>97</v>
      </c>
      <c r="C1623" s="2" t="s">
        <v>76</v>
      </c>
      <c r="D1623" s="23">
        <v>36160.056952035855</v>
      </c>
      <c r="E1623" s="23">
        <v>18247.600877481967</v>
      </c>
      <c r="F1623" s="23">
        <v>1686.2919331523592</v>
      </c>
      <c r="G1623" s="23">
        <v>12562.219924607543</v>
      </c>
      <c r="H1623" s="23">
        <v>1999.7034270529875</v>
      </c>
      <c r="I1623" s="23">
        <v>1473.2052399698787</v>
      </c>
      <c r="J1623" s="23">
        <v>191.03554977111745</v>
      </c>
      <c r="K1623" s="23">
        <v>0</v>
      </c>
      <c r="L1623" s="27"/>
      <c r="M1623" s="2">
        <v>201</v>
      </c>
    </row>
    <row r="1624" spans="1:13">
      <c r="A1624" s="10">
        <v>37</v>
      </c>
      <c r="B1624" s="2" t="s">
        <v>98</v>
      </c>
      <c r="C1624" s="2" t="s">
        <v>68</v>
      </c>
      <c r="D1624" s="23">
        <v>28346.577354951747</v>
      </c>
      <c r="E1624" s="23">
        <v>16962.412507641471</v>
      </c>
      <c r="F1624" s="23">
        <v>1348.7385354172757</v>
      </c>
      <c r="G1624" s="23">
        <v>8322.3567923089395</v>
      </c>
      <c r="H1624" s="23">
        <v>988.21473854845328</v>
      </c>
      <c r="I1624" s="23">
        <v>708.56761758172456</v>
      </c>
      <c r="J1624" s="23">
        <v>16.287163453877046</v>
      </c>
      <c r="K1624" s="23">
        <v>0</v>
      </c>
      <c r="L1624" s="27"/>
      <c r="M1624" s="7">
        <v>117</v>
      </c>
    </row>
    <row r="1625" spans="1:13">
      <c r="A1625" s="10">
        <v>38</v>
      </c>
      <c r="B1625" s="2" t="s">
        <v>79</v>
      </c>
      <c r="C1625" s="2" t="s">
        <v>68</v>
      </c>
      <c r="D1625" s="23">
        <v>29556.118852388521</v>
      </c>
      <c r="E1625" s="23">
        <v>17686.194485540436</v>
      </c>
      <c r="F1625" s="23">
        <v>1406.2888776456055</v>
      </c>
      <c r="G1625" s="23">
        <v>8677.4697137288513</v>
      </c>
      <c r="H1625" s="23">
        <v>1030.3816188629892</v>
      </c>
      <c r="I1625" s="23">
        <v>738.80202389022713</v>
      </c>
      <c r="J1625" s="23">
        <v>16.982132720406806</v>
      </c>
      <c r="K1625" s="23">
        <v>0</v>
      </c>
      <c r="L1625" s="27"/>
      <c r="M1625" s="7">
        <v>117</v>
      </c>
    </row>
    <row r="1626" spans="1:13">
      <c r="A1626" s="10">
        <v>39</v>
      </c>
      <c r="B1626" s="2" t="s">
        <v>80</v>
      </c>
      <c r="C1626" s="2" t="s">
        <v>68</v>
      </c>
      <c r="D1626" s="23">
        <v>69287.68662441436</v>
      </c>
      <c r="E1626" s="23">
        <v>43125.765594807701</v>
      </c>
      <c r="F1626" s="23">
        <v>3067.2126110838135</v>
      </c>
      <c r="G1626" s="23">
        <v>20536.903518706786</v>
      </c>
      <c r="H1626" s="23">
        <v>2160.0693333377476</v>
      </c>
      <c r="I1626" s="23">
        <v>1.4748532601760768E-3</v>
      </c>
      <c r="J1626" s="23">
        <v>397.73409162507068</v>
      </c>
      <c r="K1626" s="23">
        <v>0</v>
      </c>
      <c r="L1626" s="27"/>
      <c r="M1626" s="7">
        <v>105</v>
      </c>
    </row>
    <row r="1627" spans="1:13">
      <c r="A1627" s="10">
        <v>40</v>
      </c>
      <c r="B1627" s="2" t="s">
        <v>81</v>
      </c>
      <c r="C1627" s="2" t="s">
        <v>68</v>
      </c>
      <c r="D1627" s="23">
        <v>22022.885022958239</v>
      </c>
      <c r="E1627" s="23">
        <v>16068.62942238612</v>
      </c>
      <c r="F1627" s="23">
        <v>1293.8435702816741</v>
      </c>
      <c r="G1627" s="23">
        <v>4580.7458248278572</v>
      </c>
      <c r="H1627" s="23">
        <v>0</v>
      </c>
      <c r="I1627" s="23">
        <v>0</v>
      </c>
      <c r="J1627" s="23">
        <v>79.666205462586817</v>
      </c>
      <c r="K1627" s="23">
        <v>0</v>
      </c>
      <c r="L1627" s="27"/>
      <c r="M1627" s="7">
        <v>106</v>
      </c>
    </row>
    <row r="1628" spans="1:13">
      <c r="A1628" s="10">
        <v>41</v>
      </c>
      <c r="B1628" s="2" t="s">
        <v>82</v>
      </c>
      <c r="C1628" s="2" t="s">
        <v>65</v>
      </c>
      <c r="D1628" s="23">
        <v>134250.43205469765</v>
      </c>
      <c r="E1628" s="23">
        <v>93277.214986276726</v>
      </c>
      <c r="F1628" s="23">
        <v>10062.53638390778</v>
      </c>
      <c r="G1628" s="23">
        <v>3139.4264840032847</v>
      </c>
      <c r="H1628" s="23">
        <v>91.17217778584957</v>
      </c>
      <c r="I1628" s="23">
        <v>95.923254172866066</v>
      </c>
      <c r="J1628" s="23">
        <v>44.112845751226367</v>
      </c>
      <c r="K1628" s="23">
        <v>27540.045922799931</v>
      </c>
      <c r="L1628" s="27"/>
      <c r="M1628" s="7">
        <v>907</v>
      </c>
    </row>
    <row r="1629" spans="1:13">
      <c r="A1629" s="10">
        <v>42</v>
      </c>
      <c r="B1629" s="2" t="s">
        <v>83</v>
      </c>
      <c r="C1629" s="2" t="s">
        <v>65</v>
      </c>
      <c r="D1629" s="23">
        <v>13025.402861432547</v>
      </c>
      <c r="E1629" s="23">
        <v>11617.185066334625</v>
      </c>
      <c r="F1629" s="23">
        <v>1126.1815120337963</v>
      </c>
      <c r="G1629" s="23">
        <v>277.36890884246628</v>
      </c>
      <c r="H1629" s="23">
        <v>0.93649579852055276</v>
      </c>
      <c r="I1629" s="23">
        <v>0.16615248038267871</v>
      </c>
      <c r="J1629" s="23">
        <v>3.5647259427556524</v>
      </c>
      <c r="K1629" s="23">
        <v>0</v>
      </c>
      <c r="L1629" s="27"/>
      <c r="M1629" s="7">
        <v>412</v>
      </c>
    </row>
    <row r="1630" spans="1:13">
      <c r="A1630" s="10">
        <v>43</v>
      </c>
      <c r="B1630" s="2" t="s">
        <v>311</v>
      </c>
      <c r="D1630" s="50">
        <v>716567.13282563887</v>
      </c>
      <c r="E1630" s="50">
        <v>446719.08855236153</v>
      </c>
      <c r="F1630" s="50">
        <v>38258.024146025651</v>
      </c>
      <c r="G1630" s="50">
        <v>170812.12209250309</v>
      </c>
      <c r="H1630" s="50">
        <v>19654.576854320556</v>
      </c>
      <c r="I1630" s="50">
        <v>12613.303838222249</v>
      </c>
      <c r="J1630" s="50">
        <v>969.97141940582719</v>
      </c>
      <c r="K1630" s="50">
        <v>27540.045922799931</v>
      </c>
      <c r="L1630" s="27"/>
    </row>
    <row r="1631" spans="1:13">
      <c r="D1631" s="23"/>
      <c r="E1631" s="23"/>
      <c r="F1631" s="23"/>
      <c r="G1631" s="23"/>
      <c r="H1631" s="23"/>
      <c r="I1631" s="23"/>
      <c r="J1631" s="23"/>
      <c r="K1631" s="23"/>
      <c r="L1631" s="27"/>
    </row>
    <row r="1632" spans="1:13">
      <c r="D1632" s="23"/>
      <c r="E1632" s="23"/>
      <c r="F1632" s="23"/>
      <c r="G1632" s="23"/>
      <c r="H1632" s="23"/>
      <c r="I1632" s="23"/>
      <c r="J1632" s="23"/>
      <c r="K1632" s="23"/>
      <c r="L1632" s="27"/>
    </row>
    <row r="1633" spans="1:13">
      <c r="D1633" s="23"/>
      <c r="E1633" s="23"/>
      <c r="F1633" s="23"/>
      <c r="G1633" s="23"/>
      <c r="H1633" s="23"/>
      <c r="I1633" s="23"/>
      <c r="J1633" s="23"/>
      <c r="K1633" s="23"/>
      <c r="L1633" s="27"/>
    </row>
    <row r="1634" spans="1:13">
      <c r="D1634" s="23"/>
      <c r="E1634" s="23"/>
      <c r="F1634" s="23"/>
      <c r="G1634" s="23"/>
      <c r="H1634" s="23"/>
      <c r="I1634" s="23"/>
      <c r="J1634" s="23"/>
      <c r="K1634" s="23"/>
      <c r="L1634" s="27"/>
    </row>
    <row r="1635" spans="1:13">
      <c r="D1635" s="23"/>
      <c r="E1635" s="23"/>
      <c r="F1635" s="23"/>
      <c r="G1635" s="23"/>
      <c r="H1635" s="23"/>
      <c r="I1635" s="23"/>
      <c r="J1635" s="23"/>
      <c r="K1635" s="23"/>
      <c r="L1635" s="27"/>
    </row>
    <row r="1636" spans="1:13">
      <c r="D1636" s="23"/>
      <c r="E1636" s="23"/>
      <c r="F1636" s="23"/>
      <c r="G1636" s="23"/>
      <c r="H1636" s="23"/>
      <c r="I1636" s="23"/>
      <c r="J1636" s="23"/>
      <c r="K1636" s="23"/>
      <c r="L1636" s="27"/>
    </row>
    <row r="1637" spans="1:13">
      <c r="D1637" s="23"/>
      <c r="E1637" s="23"/>
      <c r="F1637" s="23"/>
      <c r="G1637" s="23"/>
      <c r="H1637" s="23"/>
      <c r="I1637" s="23"/>
      <c r="J1637" s="23"/>
      <c r="K1637" s="23"/>
      <c r="L1637" s="27"/>
    </row>
    <row r="1638" spans="1:13">
      <c r="A1638" s="1" t="str">
        <f>+$A$1</f>
        <v>PRESENT RATE STRUCTURE</v>
      </c>
      <c r="F1638" s="3" t="s">
        <v>1</v>
      </c>
      <c r="G1638" s="3"/>
      <c r="H1638" s="3"/>
      <c r="I1638" s="3"/>
      <c r="M1638" s="44" t="s">
        <v>312</v>
      </c>
    </row>
    <row r="1639" spans="1:13">
      <c r="A1639" s="1" t="str">
        <f>+$A$2</f>
        <v xml:space="preserve">PROD. CAP. ALLOC. METHOD: 4 CP </v>
      </c>
      <c r="F1639" s="6" t="s">
        <v>4</v>
      </c>
      <c r="G1639" s="6"/>
      <c r="H1639" s="6"/>
      <c r="I1639" s="6"/>
      <c r="L1639" s="4"/>
      <c r="M1639" s="8"/>
    </row>
    <row r="1640" spans="1:13">
      <c r="A1640" s="1" t="str">
        <f>+$A$3</f>
        <v>PROJECTED CALENDAR YEAR 2025; FULLY ADJUSTED DATA</v>
      </c>
      <c r="F1640" s="6" t="s">
        <v>6</v>
      </c>
      <c r="J1640" s="23"/>
      <c r="K1640" s="23"/>
      <c r="L1640" s="27"/>
    </row>
    <row r="1641" spans="1:13">
      <c r="A1641" s="1" t="str">
        <f>+$A$4</f>
        <v>MINIMUM DISTRIBUTION SYSTEM (MDS) EMPLOYED</v>
      </c>
      <c r="D1641" s="23"/>
      <c r="E1641" s="23"/>
      <c r="F1641" s="6"/>
      <c r="G1641" s="6"/>
      <c r="H1641" s="6"/>
      <c r="I1641" s="6"/>
      <c r="J1641" s="23"/>
      <c r="K1641" s="23"/>
      <c r="L1641" s="27"/>
    </row>
    <row r="1642" spans="1:13">
      <c r="A1642" s="1" t="str">
        <f>+$A$5</f>
        <v>Tampa Electric 2025 OB Budget</v>
      </c>
      <c r="D1642" s="23"/>
      <c r="E1642" s="23"/>
      <c r="F1642" s="6" t="s">
        <v>303</v>
      </c>
      <c r="G1642" s="6"/>
      <c r="H1642" s="6"/>
      <c r="I1642" s="6"/>
      <c r="J1642" s="23"/>
      <c r="K1642" s="23"/>
      <c r="L1642" s="27"/>
    </row>
    <row r="1643" spans="1:13">
      <c r="D1643" s="23"/>
      <c r="E1643" s="23"/>
      <c r="F1643" s="6"/>
      <c r="G1643" s="6"/>
      <c r="H1643" s="6"/>
      <c r="I1643" s="6"/>
      <c r="J1643" s="23"/>
      <c r="K1643" s="23"/>
      <c r="L1643" s="27"/>
    </row>
    <row r="1644" spans="1:13">
      <c r="D1644" s="23"/>
      <c r="E1644" s="23"/>
      <c r="F1644" s="6"/>
      <c r="G1644" s="6"/>
      <c r="H1644" s="6"/>
      <c r="I1644" s="6"/>
      <c r="J1644" s="23"/>
      <c r="K1644" s="23"/>
      <c r="L1644" s="27"/>
    </row>
    <row r="1645" spans="1:13">
      <c r="D1645" s="23"/>
      <c r="E1645" s="23"/>
      <c r="F1645" s="23"/>
      <c r="G1645" s="23"/>
      <c r="H1645" s="23"/>
      <c r="I1645" s="23"/>
      <c r="J1645" s="23"/>
      <c r="K1645" s="23"/>
      <c r="L1645" s="27"/>
    </row>
    <row r="1646" spans="1:13">
      <c r="D1646" s="23"/>
      <c r="E1646" s="23"/>
      <c r="F1646" s="23"/>
      <c r="G1646" s="23"/>
      <c r="H1646" s="23"/>
      <c r="I1646" s="23"/>
      <c r="J1646" s="23"/>
      <c r="K1646" s="23"/>
      <c r="L1646" s="27"/>
    </row>
    <row r="1647" spans="1:13" ht="30">
      <c r="A1647" s="16" t="s">
        <v>10</v>
      </c>
      <c r="B1647" s="54"/>
      <c r="C1647" s="54"/>
      <c r="D1647" s="18" t="s">
        <v>11</v>
      </c>
      <c r="E1647" s="19" t="s">
        <v>12</v>
      </c>
      <c r="F1647" s="19" t="s">
        <v>13</v>
      </c>
      <c r="G1647" s="19" t="s">
        <v>14</v>
      </c>
      <c r="H1647" s="19" t="s">
        <v>15</v>
      </c>
      <c r="I1647" s="19" t="s">
        <v>16</v>
      </c>
      <c r="J1647" s="18" t="s">
        <v>17</v>
      </c>
      <c r="K1647" s="18" t="s">
        <v>18</v>
      </c>
      <c r="L1647" s="20"/>
      <c r="M1647" s="21" t="s">
        <v>120</v>
      </c>
    </row>
    <row r="1648" spans="1:13">
      <c r="A1648" s="62"/>
      <c r="B1648" s="59"/>
      <c r="C1648" s="59"/>
      <c r="D1648" s="63"/>
      <c r="E1648" s="24"/>
      <c r="F1648" s="24"/>
      <c r="G1648" s="24"/>
      <c r="H1648" s="24"/>
      <c r="I1648" s="24"/>
      <c r="J1648" s="63"/>
      <c r="K1648" s="63"/>
      <c r="L1648" s="15"/>
      <c r="M1648" s="64"/>
    </row>
    <row r="1649" spans="1:13">
      <c r="A1649" s="62"/>
      <c r="B1649" s="59"/>
      <c r="C1649" s="59"/>
      <c r="D1649" s="63" t="s">
        <v>23</v>
      </c>
      <c r="E1649" s="24" t="s">
        <v>23</v>
      </c>
      <c r="F1649" s="24" t="s">
        <v>23</v>
      </c>
      <c r="G1649" s="24" t="s">
        <v>23</v>
      </c>
      <c r="H1649" s="24" t="s">
        <v>23</v>
      </c>
      <c r="I1649" s="24" t="s">
        <v>23</v>
      </c>
      <c r="J1649" s="63" t="s">
        <v>23</v>
      </c>
      <c r="K1649" s="63" t="s">
        <v>23</v>
      </c>
      <c r="L1649" s="15"/>
      <c r="M1649" s="64"/>
    </row>
    <row r="1650" spans="1:13">
      <c r="A1650" s="10">
        <v>44</v>
      </c>
      <c r="B1650" s="26" t="s">
        <v>313</v>
      </c>
      <c r="D1650" s="2" t="s">
        <v>23</v>
      </c>
      <c r="E1650" s="2" t="s">
        <v>23</v>
      </c>
      <c r="F1650" s="2" t="s">
        <v>23</v>
      </c>
      <c r="G1650" s="2" t="s">
        <v>23</v>
      </c>
      <c r="H1650" s="2" t="s">
        <v>23</v>
      </c>
      <c r="I1650" s="2" t="s">
        <v>23</v>
      </c>
      <c r="J1650" s="2" t="s">
        <v>23</v>
      </c>
      <c r="K1650" s="2" t="s">
        <v>23</v>
      </c>
    </row>
    <row r="1651" spans="1:13">
      <c r="A1651" s="10">
        <v>45</v>
      </c>
      <c r="B1651" s="2" t="s">
        <v>97</v>
      </c>
      <c r="C1651" s="2" t="s">
        <v>76</v>
      </c>
      <c r="D1651" s="23">
        <v>36634.816307692308</v>
      </c>
      <c r="E1651" s="23">
        <v>18487.180678099005</v>
      </c>
      <c r="F1651" s="23">
        <v>1708.4319113247946</v>
      </c>
      <c r="G1651" s="23">
        <v>12727.15416254119</v>
      </c>
      <c r="H1651" s="23">
        <v>2025.9583057936645</v>
      </c>
      <c r="I1651" s="23">
        <v>1492.547520636238</v>
      </c>
      <c r="J1651" s="23">
        <v>193.54372929741396</v>
      </c>
      <c r="K1651" s="23">
        <v>0</v>
      </c>
      <c r="L1651" s="27"/>
      <c r="M1651" s="7">
        <v>201</v>
      </c>
    </row>
    <row r="1652" spans="1:13">
      <c r="A1652" s="10">
        <v>46</v>
      </c>
      <c r="B1652" s="2" t="s">
        <v>314</v>
      </c>
      <c r="D1652" s="50">
        <v>36634.816307692308</v>
      </c>
      <c r="E1652" s="50">
        <v>18487.180678099005</v>
      </c>
      <c r="F1652" s="50">
        <v>1708.4319113247946</v>
      </c>
      <c r="G1652" s="50">
        <v>12727.15416254119</v>
      </c>
      <c r="H1652" s="50">
        <v>2025.9583057936645</v>
      </c>
      <c r="I1652" s="50">
        <v>1492.547520636238</v>
      </c>
      <c r="J1652" s="50">
        <v>193.54372929741396</v>
      </c>
      <c r="K1652" s="50">
        <v>0</v>
      </c>
      <c r="L1652" s="27"/>
    </row>
    <row r="1653" spans="1:13">
      <c r="A1653" s="10">
        <v>47</v>
      </c>
      <c r="D1653" s="2" t="s">
        <v>23</v>
      </c>
      <c r="E1653" s="2" t="s">
        <v>23</v>
      </c>
      <c r="F1653" s="2" t="s">
        <v>23</v>
      </c>
      <c r="G1653" s="2" t="s">
        <v>23</v>
      </c>
      <c r="H1653" s="2" t="s">
        <v>23</v>
      </c>
      <c r="I1653" s="2" t="s">
        <v>23</v>
      </c>
      <c r="J1653" s="2" t="s">
        <v>23</v>
      </c>
      <c r="K1653" s="2" t="s">
        <v>23</v>
      </c>
    </row>
    <row r="1654" spans="1:13">
      <c r="A1654" s="10">
        <v>48</v>
      </c>
      <c r="B1654" s="26" t="s">
        <v>315</v>
      </c>
      <c r="D1654" s="2" t="s">
        <v>23</v>
      </c>
      <c r="E1654" s="2" t="s">
        <v>23</v>
      </c>
      <c r="F1654" s="2" t="s">
        <v>23</v>
      </c>
      <c r="G1654" s="2" t="s">
        <v>23</v>
      </c>
      <c r="H1654" s="2" t="s">
        <v>23</v>
      </c>
      <c r="I1654" s="2" t="s">
        <v>23</v>
      </c>
      <c r="J1654" s="2" t="s">
        <v>23</v>
      </c>
      <c r="K1654" s="2" t="s">
        <v>23</v>
      </c>
    </row>
    <row r="1655" spans="1:13">
      <c r="A1655" s="10">
        <v>49</v>
      </c>
      <c r="B1655" s="2" t="s">
        <v>97</v>
      </c>
      <c r="C1655" s="2" t="s">
        <v>68</v>
      </c>
      <c r="D1655" s="2">
        <v>31162.773017914966</v>
      </c>
      <c r="E1655" s="2">
        <v>18647.606171033345</v>
      </c>
      <c r="F1655" s="2">
        <v>1482.7339580868829</v>
      </c>
      <c r="G1655" s="2">
        <v>9149.1721362093085</v>
      </c>
      <c r="H1655" s="2">
        <v>1086.3925900021986</v>
      </c>
      <c r="I1655" s="2">
        <v>778.96289058286857</v>
      </c>
      <c r="J1655" s="2">
        <v>17.905272000331564</v>
      </c>
      <c r="K1655" s="2">
        <v>0</v>
      </c>
    </row>
    <row r="1656" spans="1:13">
      <c r="A1656" s="10">
        <v>50</v>
      </c>
      <c r="B1656" s="2" t="s">
        <v>97</v>
      </c>
      <c r="C1656" s="2" t="s">
        <v>76</v>
      </c>
      <c r="D1656" s="2">
        <v>38681.936109600938</v>
      </c>
      <c r="E1656" s="2">
        <v>19520.227311381906</v>
      </c>
      <c r="F1656" s="2">
        <v>1803.8975134042907</v>
      </c>
      <c r="G1656" s="2">
        <v>13438.335817971281</v>
      </c>
      <c r="H1656" s="2">
        <v>2139.1669904175487</v>
      </c>
      <c r="I1656" s="2">
        <v>1575.9497017505601</v>
      </c>
      <c r="J1656" s="2">
        <v>204.35877467534826</v>
      </c>
      <c r="K1656" s="2">
        <v>0</v>
      </c>
    </row>
    <row r="1657" spans="1:13">
      <c r="A1657" s="10">
        <v>51</v>
      </c>
      <c r="B1657" s="2" t="s">
        <v>98</v>
      </c>
      <c r="C1657" s="2" t="s">
        <v>68</v>
      </c>
      <c r="D1657" s="23">
        <v>2312.5323331137261</v>
      </c>
      <c r="E1657" s="23">
        <v>1383.804714070051</v>
      </c>
      <c r="F1657" s="23">
        <v>110.03097245262552</v>
      </c>
      <c r="G1657" s="23">
        <v>678.94331399981456</v>
      </c>
      <c r="H1657" s="23">
        <v>80.619205145541741</v>
      </c>
      <c r="I1657" s="23">
        <v>57.805409991371107</v>
      </c>
      <c r="J1657" s="23">
        <v>1.3287174543214988</v>
      </c>
      <c r="K1657" s="23">
        <v>0</v>
      </c>
      <c r="L1657" s="27"/>
    </row>
    <row r="1658" spans="1:13">
      <c r="A1658" s="10">
        <v>52</v>
      </c>
      <c r="B1658" s="2" t="s">
        <v>79</v>
      </c>
      <c r="C1658" s="2" t="s">
        <v>68</v>
      </c>
      <c r="D1658" s="23">
        <v>2007.8138740952709</v>
      </c>
      <c r="E1658" s="23">
        <v>1201.4631164993298</v>
      </c>
      <c r="F1658" s="23">
        <v>95.532378037332592</v>
      </c>
      <c r="G1658" s="23">
        <v>589.48010631167017</v>
      </c>
      <c r="H1658" s="23">
        <v>69.996149369208297</v>
      </c>
      <c r="I1658" s="23">
        <v>50.188489266295733</v>
      </c>
      <c r="J1658" s="23">
        <v>1.1536346114335849</v>
      </c>
      <c r="K1658" s="23">
        <v>0</v>
      </c>
      <c r="L1658" s="27"/>
    </row>
    <row r="1659" spans="1:13">
      <c r="A1659" s="10">
        <v>53</v>
      </c>
      <c r="B1659" s="2" t="s">
        <v>80</v>
      </c>
      <c r="C1659" s="2" t="s">
        <v>68</v>
      </c>
      <c r="D1659" s="23">
        <v>3964.8052192352334</v>
      </c>
      <c r="E1659" s="23">
        <v>2467.7582532184024</v>
      </c>
      <c r="F1659" s="23">
        <v>175.51315625313691</v>
      </c>
      <c r="G1659" s="23">
        <v>1175.1701669486574</v>
      </c>
      <c r="H1659" s="23">
        <v>123.60427348587154</v>
      </c>
      <c r="I1659" s="23">
        <v>8.439458998320444E-5</v>
      </c>
      <c r="J1659" s="23">
        <v>22.759284934578943</v>
      </c>
      <c r="K1659" s="23">
        <v>0</v>
      </c>
      <c r="L1659" s="27"/>
    </row>
    <row r="1660" spans="1:13">
      <c r="A1660" s="10">
        <v>54</v>
      </c>
      <c r="B1660" s="2" t="s">
        <v>81</v>
      </c>
      <c r="C1660" s="2" t="s">
        <v>68</v>
      </c>
      <c r="D1660" s="23">
        <v>1816.4867523584617</v>
      </c>
      <c r="E1660" s="23">
        <v>1325.3691532191897</v>
      </c>
      <c r="F1660" s="23">
        <v>106.7185204204975</v>
      </c>
      <c r="G1660" s="23">
        <v>377.82806830471418</v>
      </c>
      <c r="H1660" s="23">
        <v>0</v>
      </c>
      <c r="I1660" s="23">
        <v>0</v>
      </c>
      <c r="J1660" s="23">
        <v>6.5710104140578096</v>
      </c>
      <c r="K1660" s="23">
        <v>0</v>
      </c>
      <c r="L1660" s="27"/>
    </row>
    <row r="1661" spans="1:13">
      <c r="A1661" s="10">
        <v>55</v>
      </c>
      <c r="B1661" s="2" t="s">
        <v>82</v>
      </c>
      <c r="C1661" s="2" t="s">
        <v>65</v>
      </c>
      <c r="D1661" s="23">
        <v>8757.5259139724076</v>
      </c>
      <c r="E1661" s="23">
        <v>6084.729970125336</v>
      </c>
      <c r="F1661" s="23">
        <v>656.40699842558752</v>
      </c>
      <c r="G1661" s="23">
        <v>204.79344734971255</v>
      </c>
      <c r="H1661" s="23">
        <v>5.9474125883451023</v>
      </c>
      <c r="I1661" s="23">
        <v>6.2573384034188706</v>
      </c>
      <c r="J1661" s="23">
        <v>2.8776025811822663</v>
      </c>
      <c r="K1661" s="23">
        <v>1796.5131444988183</v>
      </c>
      <c r="L1661" s="27"/>
    </row>
    <row r="1662" spans="1:13">
      <c r="A1662" s="10">
        <v>56</v>
      </c>
      <c r="B1662" s="2" t="s">
        <v>83</v>
      </c>
      <c r="C1662" s="2" t="s">
        <v>65</v>
      </c>
      <c r="D1662" s="17">
        <v>-2033.3535253590544</v>
      </c>
      <c r="E1662" s="17">
        <v>-1813.5211985897913</v>
      </c>
      <c r="F1662" s="17">
        <v>-175.80455453461968</v>
      </c>
      <c r="G1662" s="17">
        <v>-43.29916353602863</v>
      </c>
      <c r="H1662" s="17">
        <v>-0.14619333111331345</v>
      </c>
      <c r="I1662" s="17">
        <v>-2.5937526487845947E-2</v>
      </c>
      <c r="J1662" s="17">
        <v>-0.55647784101196729</v>
      </c>
      <c r="K1662" s="17">
        <v>0</v>
      </c>
      <c r="L1662" s="27"/>
    </row>
    <row r="1663" spans="1:13">
      <c r="A1663" s="10">
        <v>57</v>
      </c>
      <c r="D1663" s="23" t="s">
        <v>23</v>
      </c>
      <c r="E1663" s="23" t="s">
        <v>23</v>
      </c>
      <c r="F1663" s="23" t="s">
        <v>23</v>
      </c>
      <c r="G1663" s="23" t="s">
        <v>23</v>
      </c>
      <c r="H1663" s="23" t="s">
        <v>23</v>
      </c>
      <c r="I1663" s="23" t="s">
        <v>23</v>
      </c>
      <c r="J1663" s="23" t="s">
        <v>23</v>
      </c>
      <c r="K1663" s="23" t="s">
        <v>23</v>
      </c>
      <c r="L1663" s="27"/>
    </row>
    <row r="1664" spans="1:13" ht="15.75" thickBot="1">
      <c r="A1664" s="10">
        <v>58</v>
      </c>
      <c r="B1664" s="2" t="s">
        <v>316</v>
      </c>
      <c r="D1664" s="32">
        <v>86670.519694931936</v>
      </c>
      <c r="E1664" s="32">
        <v>48817.437490957775</v>
      </c>
      <c r="F1664" s="32">
        <v>4255.028942545734</v>
      </c>
      <c r="G1664" s="32">
        <v>25570.423893559124</v>
      </c>
      <c r="H1664" s="32">
        <v>3505.5804276776007</v>
      </c>
      <c r="I1664" s="32">
        <v>2469.1379768626166</v>
      </c>
      <c r="J1664" s="32">
        <v>256.39781883024199</v>
      </c>
      <c r="K1664" s="32">
        <v>1796.5131444988183</v>
      </c>
      <c r="L1664" s="27"/>
    </row>
    <row r="1665" spans="1:13" s="2" customFormat="1" thickTop="1">
      <c r="A1665" s="10"/>
      <c r="L1665" s="7"/>
      <c r="M1665" s="7"/>
    </row>
    <row r="1666" spans="1:13" s="2" customFormat="1" ht="14.25">
      <c r="L1666" s="7"/>
      <c r="M1666" s="7"/>
    </row>
    <row r="1667" spans="1:13" s="2" customFormat="1" ht="14.25">
      <c r="L1667" s="7"/>
      <c r="M1667" s="7"/>
    </row>
    <row r="1699" spans="1:13">
      <c r="A1699" s="1" t="str">
        <f>+$A$1</f>
        <v>PRESENT RATE STRUCTURE</v>
      </c>
      <c r="F1699" s="3" t="s">
        <v>1</v>
      </c>
      <c r="G1699" s="3"/>
      <c r="H1699" s="3"/>
      <c r="I1699" s="3"/>
      <c r="M1699" s="44" t="s">
        <v>317</v>
      </c>
    </row>
    <row r="1700" spans="1:13">
      <c r="A1700" s="1" t="str">
        <f>+$A$2</f>
        <v xml:space="preserve">PROD. CAP. ALLOC. METHOD: 4 CP </v>
      </c>
      <c r="F1700" s="6" t="s">
        <v>4</v>
      </c>
      <c r="G1700" s="6"/>
      <c r="H1700" s="6"/>
      <c r="I1700" s="6"/>
      <c r="L1700" s="4"/>
      <c r="M1700" s="8"/>
    </row>
    <row r="1701" spans="1:13">
      <c r="A1701" s="1" t="str">
        <f>+$A$3</f>
        <v>PROJECTED CALENDAR YEAR 2025; FULLY ADJUSTED DATA</v>
      </c>
      <c r="F1701" s="6" t="s">
        <v>6</v>
      </c>
    </row>
    <row r="1702" spans="1:13">
      <c r="A1702" s="1" t="str">
        <f>+$A$4</f>
        <v>MINIMUM DISTRIBUTION SYSTEM (MDS) EMPLOYED</v>
      </c>
      <c r="B1702" s="23"/>
      <c r="F1702" s="6"/>
      <c r="G1702" s="6"/>
      <c r="H1702" s="6"/>
      <c r="I1702" s="6"/>
    </row>
    <row r="1703" spans="1:13">
      <c r="A1703" s="1" t="str">
        <f>+$A$5</f>
        <v>Tampa Electric 2025 OB Budget</v>
      </c>
      <c r="F1703" s="6" t="s">
        <v>318</v>
      </c>
      <c r="G1703" s="6"/>
      <c r="H1703" s="6"/>
      <c r="I1703" s="6"/>
    </row>
    <row r="1704" spans="1:13">
      <c r="F1704" s="6"/>
      <c r="G1704" s="6"/>
      <c r="H1704" s="6"/>
      <c r="I1704" s="6"/>
    </row>
    <row r="1705" spans="1:13">
      <c r="F1705" s="6"/>
      <c r="G1705" s="6"/>
      <c r="H1705" s="6"/>
      <c r="I1705" s="6"/>
    </row>
    <row r="1707" spans="1:13">
      <c r="A1707" s="12"/>
      <c r="B1707" s="45"/>
      <c r="C1707" s="45"/>
      <c r="D1707" s="45"/>
      <c r="E1707" s="6"/>
      <c r="F1707" s="45"/>
      <c r="G1707" s="45"/>
      <c r="H1707" s="45"/>
      <c r="I1707" s="45"/>
      <c r="J1707" s="104"/>
      <c r="K1707" s="104"/>
      <c r="L1707" s="46"/>
    </row>
    <row r="1708" spans="1:13" ht="30">
      <c r="A1708" s="16" t="s">
        <v>10</v>
      </c>
      <c r="B1708" s="54"/>
      <c r="C1708" s="54"/>
      <c r="D1708" s="18" t="s">
        <v>11</v>
      </c>
      <c r="E1708" s="19" t="s">
        <v>12</v>
      </c>
      <c r="F1708" s="19" t="s">
        <v>13</v>
      </c>
      <c r="G1708" s="19" t="s">
        <v>14</v>
      </c>
      <c r="H1708" s="19" t="s">
        <v>15</v>
      </c>
      <c r="I1708" s="19" t="s">
        <v>16</v>
      </c>
      <c r="J1708" s="18" t="s">
        <v>17</v>
      </c>
      <c r="K1708" s="18" t="s">
        <v>18</v>
      </c>
      <c r="L1708" s="20"/>
      <c r="M1708" s="21" t="s">
        <v>120</v>
      </c>
    </row>
    <row r="1710" spans="1:13">
      <c r="A1710" s="10">
        <v>1</v>
      </c>
      <c r="B1710" s="26" t="s">
        <v>319</v>
      </c>
      <c r="M1710" s="48"/>
    </row>
    <row r="1711" spans="1:13">
      <c r="A1711" s="10">
        <v>2</v>
      </c>
      <c r="B1711" s="2" t="s">
        <v>107</v>
      </c>
      <c r="C1711" s="2" t="s">
        <v>68</v>
      </c>
      <c r="D1711" s="23">
        <v>106807.76069412462</v>
      </c>
      <c r="E1711" s="2">
        <v>63913.08810319972</v>
      </c>
      <c r="F1711" s="2">
        <v>5081.9448473777757</v>
      </c>
      <c r="G1711" s="2">
        <v>31358.011288399124</v>
      </c>
      <c r="H1711" s="2">
        <v>3723.5184335526919</v>
      </c>
      <c r="I1711" s="2">
        <v>2669.8292208831535</v>
      </c>
      <c r="J1711" s="2">
        <v>61.368800712157551</v>
      </c>
      <c r="K1711" s="2">
        <v>0</v>
      </c>
      <c r="L1711" s="2"/>
      <c r="M1711" s="2">
        <v>123</v>
      </c>
    </row>
    <row r="1712" spans="1:13">
      <c r="A1712" s="10">
        <v>3</v>
      </c>
      <c r="B1712" s="2" t="s">
        <v>111</v>
      </c>
      <c r="C1712" s="2" t="s">
        <v>68</v>
      </c>
      <c r="D1712" s="23">
        <v>0</v>
      </c>
      <c r="E1712" s="2">
        <v>0</v>
      </c>
      <c r="F1712" s="2">
        <v>0</v>
      </c>
      <c r="G1712" s="2">
        <v>0</v>
      </c>
      <c r="H1712" s="2">
        <v>0</v>
      </c>
      <c r="I1712" s="2">
        <v>0</v>
      </c>
      <c r="J1712" s="2">
        <v>0</v>
      </c>
      <c r="K1712" s="2">
        <v>0</v>
      </c>
      <c r="L1712" s="2"/>
      <c r="M1712" s="2">
        <v>121</v>
      </c>
    </row>
    <row r="1713" spans="1:13">
      <c r="A1713" s="10">
        <v>4</v>
      </c>
      <c r="B1713" s="2" t="s">
        <v>108</v>
      </c>
      <c r="C1713" s="2" t="s">
        <v>76</v>
      </c>
      <c r="D1713" s="17">
        <v>3054.4984588409338</v>
      </c>
      <c r="E1713" s="23">
        <v>1541.4043410314671</v>
      </c>
      <c r="F1713" s="23">
        <v>142.44380526839257</v>
      </c>
      <c r="G1713" s="23">
        <v>1061.1510222517572</v>
      </c>
      <c r="H1713" s="23">
        <v>168.91818074773224</v>
      </c>
      <c r="I1713" s="23">
        <v>124.44402786791056</v>
      </c>
      <c r="J1713" s="23">
        <v>16.137081673674079</v>
      </c>
      <c r="K1713" s="23">
        <v>0</v>
      </c>
      <c r="L1713" s="23"/>
      <c r="M1713" s="2">
        <v>201</v>
      </c>
    </row>
    <row r="1714" spans="1:13">
      <c r="A1714" s="10">
        <v>5</v>
      </c>
      <c r="B1714" s="2" t="s">
        <v>320</v>
      </c>
      <c r="D1714" s="50">
        <v>109862.25915296555</v>
      </c>
      <c r="E1714" s="50">
        <v>65454.492444231189</v>
      </c>
      <c r="F1714" s="50">
        <v>5224.3886526461683</v>
      </c>
      <c r="G1714" s="50">
        <v>32419.162310650881</v>
      </c>
      <c r="H1714" s="50">
        <v>3892.436614300424</v>
      </c>
      <c r="I1714" s="50">
        <v>2794.2732487510639</v>
      </c>
      <c r="J1714" s="50">
        <v>77.505882385831626</v>
      </c>
      <c r="K1714" s="50">
        <v>0</v>
      </c>
      <c r="L1714" s="23"/>
      <c r="M1714" s="2"/>
    </row>
    <row r="1715" spans="1:13">
      <c r="A1715" s="10">
        <v>6</v>
      </c>
      <c r="D1715" s="2" t="s">
        <v>23</v>
      </c>
      <c r="E1715" s="2" t="s">
        <v>23</v>
      </c>
      <c r="F1715" s="2" t="s">
        <v>23</v>
      </c>
      <c r="G1715" s="2" t="s">
        <v>23</v>
      </c>
      <c r="H1715" s="2" t="s">
        <v>23</v>
      </c>
      <c r="I1715" s="2" t="s">
        <v>23</v>
      </c>
      <c r="J1715" s="2" t="s">
        <v>23</v>
      </c>
      <c r="K1715" s="2" t="s">
        <v>23</v>
      </c>
      <c r="L1715" s="2"/>
      <c r="M1715" s="55"/>
    </row>
    <row r="1716" spans="1:13">
      <c r="A1716" s="10">
        <v>7</v>
      </c>
      <c r="D1716" s="2" t="s">
        <v>23</v>
      </c>
      <c r="E1716" s="2" t="s">
        <v>23</v>
      </c>
      <c r="F1716" s="2" t="s">
        <v>23</v>
      </c>
      <c r="G1716" s="2" t="s">
        <v>23</v>
      </c>
      <c r="H1716" s="2" t="s">
        <v>23</v>
      </c>
      <c r="I1716" s="2" t="s">
        <v>23</v>
      </c>
      <c r="J1716" s="2" t="s">
        <v>23</v>
      </c>
      <c r="K1716" s="2" t="s">
        <v>23</v>
      </c>
      <c r="L1716" s="2"/>
      <c r="M1716" s="2"/>
    </row>
    <row r="1717" spans="1:13">
      <c r="A1717" s="10">
        <v>8</v>
      </c>
      <c r="B1717" s="26" t="s">
        <v>321</v>
      </c>
      <c r="D1717" s="2" t="s">
        <v>23</v>
      </c>
      <c r="E1717" s="2" t="s">
        <v>23</v>
      </c>
      <c r="F1717" s="2" t="s">
        <v>23</v>
      </c>
      <c r="G1717" s="2" t="s">
        <v>23</v>
      </c>
      <c r="H1717" s="2" t="s">
        <v>23</v>
      </c>
      <c r="I1717" s="2" t="s">
        <v>23</v>
      </c>
      <c r="J1717" s="2" t="s">
        <v>23</v>
      </c>
      <c r="K1717" s="2" t="s">
        <v>23</v>
      </c>
      <c r="L1717" s="2"/>
      <c r="M1717" s="2"/>
    </row>
    <row r="1718" spans="1:13">
      <c r="A1718" s="10">
        <v>9</v>
      </c>
      <c r="B1718" s="2" t="s">
        <v>173</v>
      </c>
      <c r="C1718" s="2" t="s">
        <v>68</v>
      </c>
      <c r="D1718" s="23">
        <v>0</v>
      </c>
      <c r="E1718" s="2">
        <v>0</v>
      </c>
      <c r="F1718" s="2">
        <v>0</v>
      </c>
      <c r="G1718" s="2">
        <v>0</v>
      </c>
      <c r="H1718" s="2">
        <v>0</v>
      </c>
      <c r="I1718" s="2">
        <v>0</v>
      </c>
      <c r="J1718" s="2">
        <v>0</v>
      </c>
      <c r="K1718" s="2">
        <v>0</v>
      </c>
      <c r="L1718" s="2"/>
      <c r="M1718" s="2">
        <v>123</v>
      </c>
    </row>
    <row r="1719" spans="1:13">
      <c r="A1719" s="10">
        <v>10</v>
      </c>
      <c r="B1719" s="2" t="s">
        <v>322</v>
      </c>
      <c r="C1719" s="2" t="s">
        <v>68</v>
      </c>
      <c r="D1719" s="23">
        <v>6811.9366836331728</v>
      </c>
      <c r="E1719" s="23">
        <v>4076.2198044885545</v>
      </c>
      <c r="F1719" s="23">
        <v>324.11396236638387</v>
      </c>
      <c r="G1719" s="23">
        <v>1999.9369524557355</v>
      </c>
      <c r="H1719" s="23">
        <v>237.47686165184413</v>
      </c>
      <c r="I1719" s="23">
        <v>170.27515126782501</v>
      </c>
      <c r="J1719" s="23">
        <v>3.9139514028283107</v>
      </c>
      <c r="K1719" s="23">
        <v>0</v>
      </c>
      <c r="L1719" s="23"/>
      <c r="M1719" s="2">
        <v>117</v>
      </c>
    </row>
    <row r="1720" spans="1:13">
      <c r="A1720" s="10">
        <v>11</v>
      </c>
      <c r="B1720" s="2" t="s">
        <v>323</v>
      </c>
      <c r="C1720" s="2" t="s">
        <v>68</v>
      </c>
      <c r="D1720" s="23">
        <v>6694.7575226616591</v>
      </c>
      <c r="E1720" s="23">
        <v>4006.1005360912036</v>
      </c>
      <c r="F1720" s="23">
        <v>318.53854322596561</v>
      </c>
      <c r="G1720" s="23">
        <v>1965.5339706065711</v>
      </c>
      <c r="H1720" s="23">
        <v>233.39177679405748</v>
      </c>
      <c r="I1720" s="23">
        <v>167.34607246299683</v>
      </c>
      <c r="J1720" s="23">
        <v>3.8466234808632334</v>
      </c>
      <c r="K1720" s="23">
        <v>0</v>
      </c>
      <c r="L1720" s="27"/>
      <c r="M1720" s="7">
        <v>117</v>
      </c>
    </row>
    <row r="1721" spans="1:13">
      <c r="A1721" s="10">
        <v>12</v>
      </c>
      <c r="B1721" s="2" t="s">
        <v>324</v>
      </c>
      <c r="D1721" s="50">
        <v>13506.694206294833</v>
      </c>
      <c r="E1721" s="50">
        <v>8082.3203405797576</v>
      </c>
      <c r="F1721" s="50">
        <v>642.65250559234948</v>
      </c>
      <c r="G1721" s="50">
        <v>3965.4709230623066</v>
      </c>
      <c r="H1721" s="50">
        <v>470.86863844590164</v>
      </c>
      <c r="I1721" s="50">
        <v>337.62122373082184</v>
      </c>
      <c r="J1721" s="50">
        <v>7.760574883691544</v>
      </c>
      <c r="K1721" s="50">
        <v>0</v>
      </c>
      <c r="L1721" s="27"/>
    </row>
    <row r="1722" spans="1:13">
      <c r="A1722" s="10">
        <v>13</v>
      </c>
      <c r="D1722" s="23" t="s">
        <v>23</v>
      </c>
      <c r="E1722" s="23" t="s">
        <v>23</v>
      </c>
      <c r="F1722" s="23" t="s">
        <v>23</v>
      </c>
      <c r="G1722" s="23" t="s">
        <v>23</v>
      </c>
      <c r="H1722" s="23" t="s">
        <v>23</v>
      </c>
      <c r="I1722" s="23" t="s">
        <v>23</v>
      </c>
      <c r="J1722" s="23" t="s">
        <v>23</v>
      </c>
      <c r="K1722" s="23" t="s">
        <v>23</v>
      </c>
      <c r="L1722" s="27"/>
    </row>
    <row r="1723" spans="1:13">
      <c r="A1723" s="10">
        <v>14</v>
      </c>
      <c r="D1723" s="2" t="s">
        <v>23</v>
      </c>
      <c r="E1723" s="2" t="s">
        <v>23</v>
      </c>
      <c r="F1723" s="2" t="s">
        <v>23</v>
      </c>
      <c r="G1723" s="2" t="s">
        <v>23</v>
      </c>
      <c r="H1723" s="2" t="s">
        <v>23</v>
      </c>
      <c r="I1723" s="2" t="s">
        <v>23</v>
      </c>
      <c r="J1723" s="2" t="s">
        <v>23</v>
      </c>
      <c r="K1723" s="2" t="s">
        <v>23</v>
      </c>
    </row>
    <row r="1724" spans="1:13">
      <c r="A1724" s="10">
        <v>15</v>
      </c>
      <c r="B1724" s="26" t="s">
        <v>325</v>
      </c>
      <c r="D1724" s="2" t="s">
        <v>23</v>
      </c>
      <c r="E1724" s="2" t="s">
        <v>23</v>
      </c>
      <c r="F1724" s="2" t="s">
        <v>23</v>
      </c>
      <c r="G1724" s="2" t="s">
        <v>23</v>
      </c>
      <c r="H1724" s="2" t="s">
        <v>23</v>
      </c>
      <c r="I1724" s="2" t="s">
        <v>23</v>
      </c>
      <c r="J1724" s="2" t="s">
        <v>23</v>
      </c>
      <c r="K1724" s="2" t="s">
        <v>23</v>
      </c>
    </row>
    <row r="1725" spans="1:13">
      <c r="A1725" s="10">
        <v>16</v>
      </c>
      <c r="B1725" s="2" t="s">
        <v>80</v>
      </c>
      <c r="C1725" s="2" t="s">
        <v>68</v>
      </c>
      <c r="D1725" s="23">
        <v>-10922.667005988926</v>
      </c>
      <c r="E1725" s="23">
        <v>-6798.4428391124666</v>
      </c>
      <c r="F1725" s="23">
        <v>-483.52230561603744</v>
      </c>
      <c r="G1725" s="23">
        <v>-3237.483734807151</v>
      </c>
      <c r="H1725" s="23">
        <v>-340.51819576240803</v>
      </c>
      <c r="I1725" s="23">
        <v>-2.324991903817455E-4</v>
      </c>
      <c r="J1725" s="23">
        <v>-62.699698191674976</v>
      </c>
      <c r="K1725" s="23">
        <v>0</v>
      </c>
      <c r="L1725" s="27"/>
      <c r="M1725" s="7">
        <v>105</v>
      </c>
    </row>
    <row r="1726" spans="1:13">
      <c r="A1726" s="10">
        <v>17</v>
      </c>
      <c r="B1726" s="2" t="s">
        <v>81</v>
      </c>
      <c r="C1726" s="2" t="s">
        <v>68</v>
      </c>
      <c r="D1726" s="23">
        <v>-3882.8111822359433</v>
      </c>
      <c r="E1726" s="23">
        <v>-2833.0281858805047</v>
      </c>
      <c r="F1726" s="23">
        <v>-228.11499390368894</v>
      </c>
      <c r="G1726" s="23">
        <v>-807.6222117620207</v>
      </c>
      <c r="H1726" s="23">
        <v>0</v>
      </c>
      <c r="I1726" s="23">
        <v>0</v>
      </c>
      <c r="J1726" s="23">
        <v>-14.045790689728964</v>
      </c>
      <c r="K1726" s="23">
        <v>0</v>
      </c>
      <c r="L1726" s="27"/>
      <c r="M1726" s="7">
        <v>106</v>
      </c>
    </row>
    <row r="1727" spans="1:13">
      <c r="A1727" s="10">
        <v>18</v>
      </c>
      <c r="B1727" s="2" t="s">
        <v>82</v>
      </c>
      <c r="C1727" s="2" t="s">
        <v>65</v>
      </c>
      <c r="D1727" s="23">
        <v>-21958.220076744947</v>
      </c>
      <c r="E1727" s="23">
        <v>-15256.57372916325</v>
      </c>
      <c r="F1727" s="23">
        <v>-1645.8448964847757</v>
      </c>
      <c r="G1727" s="23">
        <v>-513.48972659111473</v>
      </c>
      <c r="H1727" s="23">
        <v>-14.912270404330137</v>
      </c>
      <c r="I1727" s="23">
        <v>-15.689364223030319</v>
      </c>
      <c r="J1727" s="23">
        <v>-7.2151691461393517</v>
      </c>
      <c r="K1727" s="23">
        <v>-4504.494920732307</v>
      </c>
      <c r="L1727" s="27"/>
      <c r="M1727" s="7">
        <v>907</v>
      </c>
    </row>
    <row r="1728" spans="1:13">
      <c r="A1728" s="10">
        <v>19</v>
      </c>
      <c r="B1728" s="2" t="s">
        <v>326</v>
      </c>
      <c r="D1728" s="50">
        <v>-36763.698264969818</v>
      </c>
      <c r="E1728" s="50">
        <v>-24888.044754156221</v>
      </c>
      <c r="F1728" s="50">
        <v>-2357.4821960045019</v>
      </c>
      <c r="G1728" s="50">
        <v>-4558.5956731602864</v>
      </c>
      <c r="H1728" s="50">
        <v>-355.43046616673814</v>
      </c>
      <c r="I1728" s="50">
        <v>-15.689596722220701</v>
      </c>
      <c r="J1728" s="50">
        <v>-83.960658027543289</v>
      </c>
      <c r="K1728" s="50">
        <v>-4504.494920732307</v>
      </c>
      <c r="L1728" s="27"/>
    </row>
    <row r="1729" spans="1:13">
      <c r="A1729" s="10">
        <v>20</v>
      </c>
      <c r="D1729" s="2" t="s">
        <v>23</v>
      </c>
      <c r="E1729" s="2" t="s">
        <v>23</v>
      </c>
      <c r="F1729" s="2" t="s">
        <v>23</v>
      </c>
      <c r="G1729" s="2" t="s">
        <v>23</v>
      </c>
      <c r="H1729" s="2" t="s">
        <v>23</v>
      </c>
      <c r="I1729" s="2" t="s">
        <v>23</v>
      </c>
      <c r="J1729" s="2" t="s">
        <v>23</v>
      </c>
      <c r="K1729" s="2" t="s">
        <v>23</v>
      </c>
    </row>
    <row r="1730" spans="1:13">
      <c r="A1730" s="10">
        <v>21</v>
      </c>
      <c r="D1730" s="2" t="s">
        <v>23</v>
      </c>
      <c r="E1730" s="2" t="s">
        <v>23</v>
      </c>
      <c r="F1730" s="2" t="s">
        <v>23</v>
      </c>
      <c r="G1730" s="2" t="s">
        <v>23</v>
      </c>
      <c r="H1730" s="2" t="s">
        <v>23</v>
      </c>
      <c r="I1730" s="2" t="s">
        <v>23</v>
      </c>
      <c r="J1730" s="2" t="s">
        <v>23</v>
      </c>
      <c r="K1730" s="2" t="s">
        <v>23</v>
      </c>
    </row>
    <row r="1731" spans="1:13">
      <c r="A1731" s="10">
        <v>22</v>
      </c>
      <c r="B1731" s="26" t="s">
        <v>327</v>
      </c>
      <c r="C1731" s="35"/>
      <c r="D1731" s="2" t="s">
        <v>23</v>
      </c>
      <c r="E1731" s="2" t="s">
        <v>23</v>
      </c>
      <c r="F1731" s="2" t="s">
        <v>23</v>
      </c>
      <c r="G1731" s="2" t="s">
        <v>23</v>
      </c>
      <c r="H1731" s="2" t="s">
        <v>23</v>
      </c>
      <c r="I1731" s="2" t="s">
        <v>23</v>
      </c>
      <c r="J1731" s="2" t="s">
        <v>23</v>
      </c>
      <c r="K1731" s="2" t="s">
        <v>23</v>
      </c>
    </row>
    <row r="1732" spans="1:13">
      <c r="A1732" s="10">
        <v>23</v>
      </c>
      <c r="B1732" s="2" t="s">
        <v>97</v>
      </c>
      <c r="C1732" s="2" t="s">
        <v>68</v>
      </c>
      <c r="D1732" s="2">
        <v>106807.76069412462</v>
      </c>
      <c r="E1732" s="2">
        <v>63913.08810319972</v>
      </c>
      <c r="F1732" s="2">
        <v>5081.9448473777757</v>
      </c>
      <c r="G1732" s="2">
        <v>31358.011288399124</v>
      </c>
      <c r="H1732" s="2">
        <v>3723.5184335526919</v>
      </c>
      <c r="I1732" s="2">
        <v>2669.8292208831535</v>
      </c>
      <c r="J1732" s="2">
        <v>61.368800712157551</v>
      </c>
      <c r="K1732" s="2">
        <v>0</v>
      </c>
      <c r="L1732" s="2"/>
      <c r="M1732" s="2"/>
    </row>
    <row r="1733" spans="1:13">
      <c r="A1733" s="10">
        <v>24</v>
      </c>
      <c r="B1733" s="2" t="s">
        <v>97</v>
      </c>
      <c r="C1733" s="2" t="s">
        <v>76</v>
      </c>
      <c r="D1733" s="2">
        <v>3054.4984588409338</v>
      </c>
      <c r="E1733" s="2">
        <v>1541.4043410314671</v>
      </c>
      <c r="F1733" s="2">
        <v>142.44380526839257</v>
      </c>
      <c r="G1733" s="2">
        <v>1061.1510222517572</v>
      </c>
      <c r="H1733" s="2">
        <v>168.91818074773224</v>
      </c>
      <c r="I1733" s="2">
        <v>124.44402786791056</v>
      </c>
      <c r="J1733" s="2">
        <v>16.137081673674079</v>
      </c>
      <c r="K1733" s="2">
        <v>0</v>
      </c>
    </row>
    <row r="1734" spans="1:13">
      <c r="A1734" s="10">
        <v>25</v>
      </c>
      <c r="B1734" s="2" t="s">
        <v>98</v>
      </c>
      <c r="C1734" s="2" t="s">
        <v>68</v>
      </c>
      <c r="D1734" s="2">
        <v>6811.9366836331728</v>
      </c>
      <c r="E1734" s="2">
        <v>4076.2198044885545</v>
      </c>
      <c r="F1734" s="2">
        <v>324.11396236638387</v>
      </c>
      <c r="G1734" s="2">
        <v>1999.9369524557355</v>
      </c>
      <c r="H1734" s="2">
        <v>237.47686165184413</v>
      </c>
      <c r="I1734" s="2">
        <v>170.27515126782501</v>
      </c>
      <c r="J1734" s="2">
        <v>3.9139514028283107</v>
      </c>
      <c r="K1734" s="2">
        <v>0</v>
      </c>
      <c r="L1734" s="2"/>
      <c r="M1734" s="2"/>
    </row>
    <row r="1735" spans="1:13">
      <c r="A1735" s="10">
        <v>26</v>
      </c>
      <c r="B1735" s="2" t="s">
        <v>79</v>
      </c>
      <c r="C1735" s="2" t="s">
        <v>68</v>
      </c>
      <c r="D1735" s="2">
        <v>6694.7575226616591</v>
      </c>
      <c r="E1735" s="2">
        <v>4006.1005360912036</v>
      </c>
      <c r="F1735" s="2">
        <v>318.53854322596561</v>
      </c>
      <c r="G1735" s="2">
        <v>1965.5339706065711</v>
      </c>
      <c r="H1735" s="2">
        <v>233.39177679405748</v>
      </c>
      <c r="I1735" s="2">
        <v>167.34607246299683</v>
      </c>
      <c r="J1735" s="2">
        <v>3.8466234808632334</v>
      </c>
      <c r="K1735" s="2">
        <v>0</v>
      </c>
    </row>
    <row r="1736" spans="1:13">
      <c r="A1736" s="10">
        <v>27</v>
      </c>
      <c r="B1736" s="2" t="s">
        <v>80</v>
      </c>
      <c r="C1736" s="2" t="s">
        <v>68</v>
      </c>
      <c r="D1736" s="2">
        <v>-10922.667005988926</v>
      </c>
      <c r="E1736" s="2">
        <v>-6798.4428391124666</v>
      </c>
      <c r="F1736" s="2">
        <v>-483.52230561603744</v>
      </c>
      <c r="G1736" s="2">
        <v>-3237.483734807151</v>
      </c>
      <c r="H1736" s="2">
        <v>-340.51819576240803</v>
      </c>
      <c r="I1736" s="2">
        <v>-2.324991903817455E-4</v>
      </c>
      <c r="J1736" s="2">
        <v>-62.699698191674976</v>
      </c>
      <c r="K1736" s="2">
        <v>0</v>
      </c>
    </row>
    <row r="1737" spans="1:13">
      <c r="A1737" s="10">
        <v>28</v>
      </c>
      <c r="B1737" s="2" t="s">
        <v>81</v>
      </c>
      <c r="C1737" s="2" t="s">
        <v>68</v>
      </c>
      <c r="D1737" s="2">
        <v>-3882.8111822359433</v>
      </c>
      <c r="E1737" s="2">
        <v>-2833.0281858805047</v>
      </c>
      <c r="F1737" s="2">
        <v>-228.11499390368894</v>
      </c>
      <c r="G1737" s="2">
        <v>-807.6222117620207</v>
      </c>
      <c r="H1737" s="2">
        <v>0</v>
      </c>
      <c r="I1737" s="2">
        <v>0</v>
      </c>
      <c r="J1737" s="2">
        <v>-14.045790689728964</v>
      </c>
      <c r="K1737" s="2">
        <v>0</v>
      </c>
    </row>
    <row r="1738" spans="1:13">
      <c r="A1738" s="10">
        <v>29</v>
      </c>
      <c r="B1738" s="2" t="s">
        <v>82</v>
      </c>
      <c r="C1738" s="2" t="s">
        <v>65</v>
      </c>
      <c r="D1738" s="2">
        <v>-21958.220076744947</v>
      </c>
      <c r="E1738" s="2">
        <v>-15256.57372916325</v>
      </c>
      <c r="F1738" s="2">
        <v>-1645.8448964847757</v>
      </c>
      <c r="G1738" s="2">
        <v>-513.48972659111473</v>
      </c>
      <c r="H1738" s="2">
        <v>-14.912270404330137</v>
      </c>
      <c r="I1738" s="2">
        <v>-15.689364223030319</v>
      </c>
      <c r="J1738" s="2">
        <v>-7.2151691461393517</v>
      </c>
      <c r="K1738" s="2">
        <v>-4504.494920732307</v>
      </c>
    </row>
    <row r="1739" spans="1:13">
      <c r="A1739" s="10">
        <v>30</v>
      </c>
      <c r="B1739" s="2" t="s">
        <v>83</v>
      </c>
      <c r="C1739" s="2" t="s">
        <v>65</v>
      </c>
      <c r="D1739" s="17">
        <v>0</v>
      </c>
      <c r="E1739" s="17">
        <v>0</v>
      </c>
      <c r="F1739" s="17">
        <v>0</v>
      </c>
      <c r="G1739" s="17">
        <v>0</v>
      </c>
      <c r="H1739" s="17">
        <v>0</v>
      </c>
      <c r="I1739" s="17">
        <v>0</v>
      </c>
      <c r="J1739" s="17">
        <v>0</v>
      </c>
      <c r="K1739" s="17">
        <v>0</v>
      </c>
      <c r="L1739" s="27"/>
      <c r="M1739" s="48"/>
    </row>
    <row r="1740" spans="1:13">
      <c r="A1740" s="10">
        <v>31</v>
      </c>
      <c r="B1740" s="2" t="s">
        <v>328</v>
      </c>
      <c r="D1740" s="17">
        <v>86605.255094290565</v>
      </c>
      <c r="E1740" s="17">
        <v>48648.768030654741</v>
      </c>
      <c r="F1740" s="17">
        <v>3509.5589622340158</v>
      </c>
      <c r="G1740" s="17">
        <v>31826.037560552904</v>
      </c>
      <c r="H1740" s="17">
        <v>4007.8747865795876</v>
      </c>
      <c r="I1740" s="17">
        <v>3116.2048757596649</v>
      </c>
      <c r="J1740" s="17">
        <v>1.305799241979881</v>
      </c>
      <c r="K1740" s="17">
        <v>-4504.494920732307</v>
      </c>
      <c r="L1740" s="27"/>
    </row>
    <row r="1741" spans="1:13">
      <c r="D1741" s="23"/>
      <c r="E1741" s="23"/>
      <c r="F1741" s="23"/>
      <c r="G1741" s="23"/>
      <c r="H1741" s="23"/>
      <c r="I1741" s="23"/>
      <c r="J1741" s="23"/>
      <c r="K1741" s="23"/>
      <c r="L1741" s="27"/>
    </row>
    <row r="1742" spans="1:13">
      <c r="D1742" s="23"/>
      <c r="E1742" s="23"/>
      <c r="F1742" s="23"/>
      <c r="G1742" s="23"/>
      <c r="H1742" s="23"/>
      <c r="I1742" s="23"/>
      <c r="J1742" s="23"/>
      <c r="K1742" s="23"/>
      <c r="L1742" s="27"/>
    </row>
    <row r="1743" spans="1:13">
      <c r="D1743" s="23"/>
      <c r="E1743" s="23"/>
      <c r="F1743" s="23"/>
      <c r="G1743" s="23"/>
      <c r="H1743" s="23"/>
      <c r="I1743" s="23"/>
      <c r="J1743" s="23"/>
      <c r="K1743" s="23"/>
      <c r="L1743" s="27"/>
    </row>
    <row r="1744" spans="1:13">
      <c r="D1744" s="23"/>
      <c r="E1744" s="23"/>
      <c r="F1744" s="23"/>
      <c r="G1744" s="23"/>
      <c r="H1744" s="23"/>
      <c r="I1744" s="23"/>
      <c r="J1744" s="23"/>
      <c r="K1744" s="23"/>
      <c r="L1744" s="27"/>
    </row>
    <row r="1745" spans="1:13">
      <c r="D1745" s="23"/>
      <c r="E1745" s="23"/>
      <c r="F1745" s="23"/>
      <c r="G1745" s="23"/>
      <c r="H1745" s="23"/>
      <c r="I1745" s="23"/>
      <c r="J1745" s="23"/>
      <c r="K1745" s="23"/>
      <c r="L1745" s="27"/>
    </row>
    <row r="1746" spans="1:13">
      <c r="D1746" s="23"/>
      <c r="E1746" s="23"/>
      <c r="F1746" s="23"/>
      <c r="G1746" s="23"/>
      <c r="H1746" s="23"/>
      <c r="I1746" s="23"/>
      <c r="J1746" s="23"/>
      <c r="K1746" s="23"/>
      <c r="L1746" s="27"/>
    </row>
    <row r="1747" spans="1:13">
      <c r="D1747" s="23"/>
      <c r="E1747" s="23"/>
      <c r="F1747" s="23"/>
      <c r="G1747" s="23"/>
      <c r="H1747" s="23"/>
      <c r="I1747" s="23"/>
      <c r="J1747" s="23"/>
      <c r="K1747" s="23"/>
      <c r="L1747" s="27"/>
    </row>
    <row r="1748" spans="1:13">
      <c r="D1748" s="23"/>
      <c r="E1748" s="23"/>
      <c r="F1748" s="23"/>
      <c r="G1748" s="23"/>
      <c r="H1748" s="23"/>
      <c r="I1748" s="23"/>
      <c r="J1748" s="23"/>
      <c r="K1748" s="23"/>
      <c r="L1748" s="27"/>
    </row>
    <row r="1749" spans="1:13">
      <c r="D1749" s="23"/>
      <c r="E1749" s="23"/>
      <c r="F1749" s="23"/>
      <c r="G1749" s="23"/>
      <c r="H1749" s="23"/>
      <c r="I1749" s="23"/>
      <c r="J1749" s="23"/>
      <c r="K1749" s="23"/>
      <c r="L1749" s="27"/>
    </row>
    <row r="1750" spans="1:13">
      <c r="D1750" s="23"/>
      <c r="E1750" s="23"/>
      <c r="F1750" s="23"/>
      <c r="G1750" s="23"/>
      <c r="H1750" s="23"/>
      <c r="I1750" s="23"/>
      <c r="J1750" s="23"/>
      <c r="K1750" s="23"/>
      <c r="L1750" s="27"/>
    </row>
    <row r="1751" spans="1:13">
      <c r="D1751" s="23"/>
      <c r="E1751" s="23"/>
      <c r="F1751" s="23"/>
      <c r="G1751" s="23"/>
      <c r="H1751" s="23"/>
      <c r="I1751" s="23"/>
      <c r="J1751" s="23"/>
      <c r="K1751" s="23"/>
      <c r="L1751" s="27"/>
    </row>
    <row r="1752" spans="1:13">
      <c r="D1752" s="23"/>
      <c r="E1752" s="23"/>
      <c r="F1752" s="23"/>
      <c r="G1752" s="23"/>
      <c r="H1752" s="23"/>
      <c r="I1752" s="23"/>
      <c r="J1752" s="23"/>
      <c r="K1752" s="23"/>
      <c r="L1752" s="27"/>
    </row>
    <row r="1753" spans="1:13">
      <c r="D1753" s="23"/>
      <c r="E1753" s="23"/>
      <c r="F1753" s="23"/>
      <c r="G1753" s="23"/>
      <c r="H1753" s="23"/>
      <c r="I1753" s="23"/>
      <c r="J1753" s="23"/>
      <c r="K1753" s="23"/>
      <c r="L1753" s="27"/>
    </row>
    <row r="1754" spans="1:13">
      <c r="D1754" s="23"/>
      <c r="E1754" s="23"/>
      <c r="F1754" s="23"/>
      <c r="G1754" s="23"/>
      <c r="H1754" s="23"/>
      <c r="I1754" s="23"/>
      <c r="J1754" s="23"/>
      <c r="K1754" s="23"/>
      <c r="L1754" s="27"/>
    </row>
    <row r="1755" spans="1:13">
      <c r="D1755" s="23"/>
      <c r="E1755" s="23"/>
      <c r="F1755" s="23"/>
      <c r="G1755" s="23"/>
      <c r="H1755" s="23"/>
      <c r="I1755" s="23"/>
      <c r="J1755" s="23"/>
      <c r="K1755" s="23"/>
      <c r="L1755" s="27"/>
    </row>
    <row r="1756" spans="1:13">
      <c r="D1756" s="23"/>
      <c r="E1756" s="23"/>
      <c r="F1756" s="23"/>
      <c r="G1756" s="23"/>
      <c r="H1756" s="23"/>
      <c r="I1756" s="23"/>
      <c r="J1756" s="23"/>
      <c r="K1756" s="23"/>
      <c r="L1756" s="27"/>
    </row>
    <row r="1757" spans="1:13">
      <c r="D1757" s="23"/>
      <c r="E1757" s="23"/>
      <c r="F1757" s="23"/>
      <c r="G1757" s="23"/>
      <c r="H1757" s="23"/>
      <c r="I1757" s="23"/>
      <c r="J1757" s="23"/>
      <c r="K1757" s="23"/>
      <c r="L1757" s="27"/>
    </row>
    <row r="1758" spans="1:13">
      <c r="D1758" s="23"/>
      <c r="E1758" s="23"/>
      <c r="F1758" s="23"/>
      <c r="G1758" s="23"/>
      <c r="H1758" s="23"/>
      <c r="I1758" s="23"/>
      <c r="J1758" s="23"/>
      <c r="K1758" s="23"/>
      <c r="L1758" s="27"/>
    </row>
    <row r="1759" spans="1:13">
      <c r="D1759" s="23"/>
      <c r="E1759" s="23"/>
      <c r="F1759" s="23"/>
      <c r="G1759" s="23"/>
      <c r="H1759" s="23"/>
      <c r="I1759" s="23"/>
      <c r="J1759" s="23"/>
      <c r="K1759" s="23"/>
      <c r="L1759" s="27"/>
    </row>
    <row r="1760" spans="1:13">
      <c r="A1760" s="1" t="str">
        <f>+$A$1</f>
        <v>PRESENT RATE STRUCTURE</v>
      </c>
      <c r="F1760" s="3" t="s">
        <v>1</v>
      </c>
      <c r="G1760" s="3"/>
      <c r="H1760" s="3"/>
      <c r="I1760" s="3"/>
      <c r="M1760" s="44" t="s">
        <v>329</v>
      </c>
    </row>
    <row r="1761" spans="1:13">
      <c r="A1761" s="1" t="str">
        <f>+$A$2</f>
        <v xml:space="preserve">PROD. CAP. ALLOC. METHOD: 4 CP </v>
      </c>
      <c r="F1761" s="6" t="s">
        <v>4</v>
      </c>
      <c r="G1761" s="6"/>
      <c r="H1761" s="6"/>
      <c r="I1761" s="6"/>
      <c r="L1761" s="4"/>
      <c r="M1761" s="8"/>
    </row>
    <row r="1762" spans="1:13">
      <c r="A1762" s="1" t="str">
        <f>+$A$3</f>
        <v>PROJECTED CALENDAR YEAR 2025; FULLY ADJUSTED DATA</v>
      </c>
      <c r="F1762" s="6" t="s">
        <v>6</v>
      </c>
      <c r="J1762" s="23"/>
      <c r="K1762" s="23"/>
      <c r="L1762" s="27"/>
    </row>
    <row r="1763" spans="1:13">
      <c r="A1763" s="1" t="str">
        <f>+$A$4</f>
        <v>MINIMUM DISTRIBUTION SYSTEM (MDS) EMPLOYED</v>
      </c>
      <c r="D1763" s="23"/>
      <c r="E1763" s="23"/>
      <c r="J1763" s="23"/>
      <c r="K1763" s="23"/>
      <c r="L1763" s="27"/>
    </row>
    <row r="1764" spans="1:13">
      <c r="A1764" s="1" t="str">
        <f>+$A$5</f>
        <v>Tampa Electric 2025 OB Budget</v>
      </c>
      <c r="D1764" s="23"/>
      <c r="E1764" s="23"/>
      <c r="F1764" s="6" t="s">
        <v>318</v>
      </c>
      <c r="G1764" s="6"/>
      <c r="H1764" s="6"/>
      <c r="I1764" s="6"/>
      <c r="J1764" s="23"/>
      <c r="K1764" s="23"/>
      <c r="L1764" s="27"/>
    </row>
    <row r="1765" spans="1:13">
      <c r="D1765" s="23"/>
      <c r="E1765" s="23"/>
      <c r="J1765" s="23"/>
      <c r="K1765" s="23"/>
      <c r="L1765" s="27"/>
    </row>
    <row r="1766" spans="1:13">
      <c r="D1766" s="23"/>
      <c r="E1766" s="23"/>
      <c r="F1766" s="6"/>
      <c r="G1766" s="6"/>
      <c r="H1766" s="6"/>
      <c r="I1766" s="6"/>
      <c r="J1766" s="23"/>
      <c r="K1766" s="23"/>
      <c r="L1766" s="27"/>
    </row>
    <row r="1767" spans="1:13">
      <c r="D1767" s="23"/>
      <c r="E1767" s="23"/>
      <c r="F1767" s="6"/>
      <c r="G1767" s="6"/>
      <c r="H1767" s="6"/>
      <c r="I1767" s="6"/>
      <c r="J1767" s="23"/>
      <c r="K1767" s="23"/>
      <c r="L1767" s="27"/>
    </row>
    <row r="1768" spans="1:13">
      <c r="D1768" s="23"/>
      <c r="E1768" s="23"/>
      <c r="F1768" s="23"/>
      <c r="G1768" s="23"/>
      <c r="H1768" s="23"/>
      <c r="I1768" s="23"/>
      <c r="J1768" s="23"/>
      <c r="K1768" s="23"/>
      <c r="L1768" s="27"/>
    </row>
    <row r="1769" spans="1:13" ht="30">
      <c r="A1769" s="16" t="s">
        <v>10</v>
      </c>
      <c r="B1769" s="54"/>
      <c r="C1769" s="54"/>
      <c r="D1769" s="18" t="s">
        <v>11</v>
      </c>
      <c r="E1769" s="19" t="s">
        <v>12</v>
      </c>
      <c r="F1769" s="19" t="s">
        <v>13</v>
      </c>
      <c r="G1769" s="19" t="s">
        <v>14</v>
      </c>
      <c r="H1769" s="19" t="s">
        <v>15</v>
      </c>
      <c r="I1769" s="19" t="s">
        <v>16</v>
      </c>
      <c r="J1769" s="18" t="s">
        <v>17</v>
      </c>
      <c r="K1769" s="18" t="s">
        <v>18</v>
      </c>
      <c r="L1769" s="20"/>
      <c r="M1769" s="21" t="s">
        <v>120</v>
      </c>
    </row>
    <row r="1771" spans="1:13">
      <c r="A1771" s="10">
        <v>32</v>
      </c>
      <c r="B1771" s="26" t="s">
        <v>330</v>
      </c>
    </row>
    <row r="1772" spans="1:13">
      <c r="A1772" s="10">
        <v>33</v>
      </c>
      <c r="B1772" s="2" t="s">
        <v>97</v>
      </c>
      <c r="C1772" s="2" t="s">
        <v>68</v>
      </c>
      <c r="D1772" s="23">
        <v>48111.724254037945</v>
      </c>
      <c r="E1772" s="2">
        <v>28789.751335123052</v>
      </c>
      <c r="F1772" s="2">
        <v>2289.170071372147</v>
      </c>
      <c r="G1772" s="2">
        <v>14125.265640415764</v>
      </c>
      <c r="H1772" s="2">
        <v>1677.2647508540922</v>
      </c>
      <c r="I1772" s="2">
        <v>1202.6287832057242</v>
      </c>
      <c r="J1772" s="2">
        <v>27.643673067164574</v>
      </c>
      <c r="K1772" s="2">
        <v>0</v>
      </c>
      <c r="L1772" s="2"/>
      <c r="M1772" s="2">
        <v>123</v>
      </c>
    </row>
    <row r="1773" spans="1:13">
      <c r="A1773" s="10">
        <v>34</v>
      </c>
      <c r="B1773" s="2" t="s">
        <v>97</v>
      </c>
      <c r="C1773" s="2" t="s">
        <v>76</v>
      </c>
      <c r="D1773" s="2">
        <v>12701.786352034358</v>
      </c>
      <c r="E1773" s="23">
        <v>6409.7556065912477</v>
      </c>
      <c r="F1773" s="23">
        <v>592.33645263532583</v>
      </c>
      <c r="G1773" s="23">
        <v>4412.6765010709032</v>
      </c>
      <c r="H1773" s="23">
        <v>702.42714859518298</v>
      </c>
      <c r="I1773" s="23">
        <v>517.48641423921708</v>
      </c>
      <c r="J1773" s="23">
        <v>67.104228902480912</v>
      </c>
      <c r="K1773" s="23">
        <v>0</v>
      </c>
      <c r="L1773" s="27"/>
      <c r="M1773" s="7">
        <v>201</v>
      </c>
    </row>
    <row r="1774" spans="1:13">
      <c r="A1774" s="10">
        <v>35</v>
      </c>
      <c r="B1774" s="2" t="s">
        <v>98</v>
      </c>
      <c r="C1774" s="2" t="s">
        <v>68</v>
      </c>
      <c r="D1774" s="23">
        <v>1906.6038349607954</v>
      </c>
      <c r="E1774" s="23">
        <v>1140.8996695541709</v>
      </c>
      <c r="F1774" s="23">
        <v>90.716774437559323</v>
      </c>
      <c r="G1774" s="23">
        <v>559.7655469102491</v>
      </c>
      <c r="H1774" s="23">
        <v>66.467777985624394</v>
      </c>
      <c r="I1774" s="23">
        <v>47.658583965670807</v>
      </c>
      <c r="J1774" s="23">
        <v>1.0954821075204952</v>
      </c>
      <c r="K1774" s="23">
        <v>0</v>
      </c>
      <c r="L1774" s="27"/>
      <c r="M1774" s="7">
        <v>117</v>
      </c>
    </row>
    <row r="1775" spans="1:13">
      <c r="A1775" s="10">
        <v>36</v>
      </c>
      <c r="B1775" s="2" t="s">
        <v>79</v>
      </c>
      <c r="C1775" s="2" t="s">
        <v>68</v>
      </c>
      <c r="D1775" s="23">
        <v>5360.4796922967189</v>
      </c>
      <c r="E1775" s="23">
        <v>3207.6771259189909</v>
      </c>
      <c r="F1775" s="23">
        <v>255.05320938012176</v>
      </c>
      <c r="G1775" s="23">
        <v>1573.7993345227153</v>
      </c>
      <c r="H1775" s="23">
        <v>186.87635446372261</v>
      </c>
      <c r="I1775" s="23">
        <v>133.99368386188604</v>
      </c>
      <c r="J1775" s="23">
        <v>3.0799841492812141</v>
      </c>
      <c r="K1775" s="23">
        <v>0</v>
      </c>
      <c r="L1775" s="27"/>
      <c r="M1775" s="7">
        <v>117</v>
      </c>
    </row>
    <row r="1776" spans="1:13">
      <c r="A1776" s="10">
        <v>37</v>
      </c>
      <c r="B1776" s="2" t="s">
        <v>80</v>
      </c>
      <c r="C1776" s="2" t="s">
        <v>68</v>
      </c>
      <c r="D1776" s="23">
        <v>16737.801500468999</v>
      </c>
      <c r="E1776" s="23">
        <v>10417.875660858055</v>
      </c>
      <c r="F1776" s="23">
        <v>740.94544565103695</v>
      </c>
      <c r="G1776" s="23">
        <v>4961.0923856314121</v>
      </c>
      <c r="H1776" s="23">
        <v>521.80717079848398</v>
      </c>
      <c r="I1776" s="23">
        <v>3.5627977081931309E-4</v>
      </c>
      <c r="J1776" s="23">
        <v>96.080481250243366</v>
      </c>
      <c r="K1776" s="23">
        <v>0</v>
      </c>
      <c r="L1776" s="27"/>
      <c r="M1776" s="7">
        <v>105</v>
      </c>
    </row>
    <row r="1777" spans="1:13">
      <c r="A1777" s="10">
        <v>38</v>
      </c>
      <c r="B1777" s="2" t="s">
        <v>81</v>
      </c>
      <c r="C1777" s="2" t="s">
        <v>68</v>
      </c>
      <c r="D1777" s="23">
        <v>2036.2865407628017</v>
      </c>
      <c r="E1777" s="23">
        <v>1485.7423896642051</v>
      </c>
      <c r="F1777" s="23">
        <v>119.63174875909895</v>
      </c>
      <c r="G1777" s="23">
        <v>423.54628197116261</v>
      </c>
      <c r="H1777" s="23">
        <v>0</v>
      </c>
      <c r="I1777" s="23">
        <v>0</v>
      </c>
      <c r="J1777" s="23">
        <v>7.3661203683348644</v>
      </c>
      <c r="K1777" s="23">
        <v>0</v>
      </c>
      <c r="L1777" s="27"/>
      <c r="M1777" s="7">
        <v>106</v>
      </c>
    </row>
    <row r="1778" spans="1:13">
      <c r="A1778" s="10">
        <v>39</v>
      </c>
      <c r="B1778" s="2" t="s">
        <v>82</v>
      </c>
      <c r="C1778" s="2" t="s">
        <v>65</v>
      </c>
      <c r="D1778" s="23">
        <v>32274.285060521572</v>
      </c>
      <c r="E1778" s="23">
        <v>22424.176816742758</v>
      </c>
      <c r="F1778" s="23">
        <v>2419.0698138967041</v>
      </c>
      <c r="G1778" s="23">
        <v>754.72937941824307</v>
      </c>
      <c r="H1778" s="23">
        <v>21.918118328663493</v>
      </c>
      <c r="I1778" s="23">
        <v>23.060294121411847</v>
      </c>
      <c r="J1778" s="23">
        <v>10.604886232513838</v>
      </c>
      <c r="K1778" s="23">
        <v>6620.7257517812805</v>
      </c>
      <c r="L1778" s="27"/>
      <c r="M1778" s="7">
        <v>907</v>
      </c>
    </row>
    <row r="1779" spans="1:13">
      <c r="A1779" s="10">
        <v>40</v>
      </c>
      <c r="B1779" s="2" t="s">
        <v>83</v>
      </c>
      <c r="C1779" s="2" t="s">
        <v>65</v>
      </c>
      <c r="D1779" s="17">
        <v>24440.601398676026</v>
      </c>
      <c r="E1779" s="23">
        <v>21798.250127191019</v>
      </c>
      <c r="F1779" s="23">
        <v>2113.1441177665893</v>
      </c>
      <c r="G1779" s="23">
        <v>520.44938751774293</v>
      </c>
      <c r="H1779" s="23">
        <v>1.7572216972226793</v>
      </c>
      <c r="I1779" s="23">
        <v>0.31176513982983023</v>
      </c>
      <c r="J1779" s="23">
        <v>6.6887793636218111</v>
      </c>
      <c r="K1779" s="23">
        <v>0</v>
      </c>
      <c r="L1779" s="27"/>
      <c r="M1779" s="7">
        <v>412</v>
      </c>
    </row>
    <row r="1780" spans="1:13">
      <c r="A1780" s="10">
        <v>41</v>
      </c>
      <c r="B1780" s="2" t="s">
        <v>331</v>
      </c>
      <c r="D1780" s="50">
        <v>143569.56863375922</v>
      </c>
      <c r="E1780" s="50">
        <v>95674.128731643505</v>
      </c>
      <c r="F1780" s="50">
        <v>8620.0676338985832</v>
      </c>
      <c r="G1780" s="50">
        <v>27331.324457458191</v>
      </c>
      <c r="H1780" s="50">
        <v>3178.5185427229926</v>
      </c>
      <c r="I1780" s="50">
        <v>1925.1398808135104</v>
      </c>
      <c r="J1780" s="50">
        <v>219.66363544116109</v>
      </c>
      <c r="K1780" s="50">
        <v>6620.7257517812805</v>
      </c>
      <c r="L1780" s="27"/>
    </row>
    <row r="1781" spans="1:13">
      <c r="A1781" s="10">
        <v>42</v>
      </c>
      <c r="D1781" s="2" t="s">
        <v>23</v>
      </c>
      <c r="E1781" s="2" t="s">
        <v>23</v>
      </c>
      <c r="F1781" s="2" t="s">
        <v>23</v>
      </c>
      <c r="G1781" s="2" t="s">
        <v>23</v>
      </c>
      <c r="H1781" s="2" t="s">
        <v>23</v>
      </c>
      <c r="I1781" s="2" t="s">
        <v>23</v>
      </c>
      <c r="J1781" s="2" t="s">
        <v>23</v>
      </c>
      <c r="K1781" s="2" t="s">
        <v>23</v>
      </c>
    </row>
    <row r="1782" spans="1:13">
      <c r="A1782" s="10">
        <v>43</v>
      </c>
      <c r="B1782" s="26" t="s">
        <v>332</v>
      </c>
      <c r="D1782" s="2" t="s">
        <v>23</v>
      </c>
      <c r="E1782" s="2" t="s">
        <v>23</v>
      </c>
      <c r="F1782" s="2" t="s">
        <v>23</v>
      </c>
      <c r="G1782" s="2" t="s">
        <v>23</v>
      </c>
      <c r="H1782" s="2" t="s">
        <v>23</v>
      </c>
      <c r="I1782" s="2" t="s">
        <v>23</v>
      </c>
      <c r="J1782" s="2" t="s">
        <v>23</v>
      </c>
      <c r="K1782" s="2" t="s">
        <v>23</v>
      </c>
    </row>
    <row r="1783" spans="1:13">
      <c r="A1783" s="10">
        <v>44</v>
      </c>
      <c r="B1783" s="2" t="s">
        <v>97</v>
      </c>
      <c r="C1783" s="2" t="s">
        <v>68</v>
      </c>
      <c r="D1783" s="2">
        <v>154919.48494816257</v>
      </c>
      <c r="E1783" s="2">
        <v>92702.839438322771</v>
      </c>
      <c r="F1783" s="2">
        <v>7371.1149187499232</v>
      </c>
      <c r="G1783" s="2">
        <v>45483.276928814885</v>
      </c>
      <c r="H1783" s="2">
        <v>5400.7831844067841</v>
      </c>
      <c r="I1783" s="2">
        <v>3872.4580040888777</v>
      </c>
      <c r="J1783" s="2">
        <v>89.012473779322121</v>
      </c>
      <c r="K1783" s="2">
        <v>0</v>
      </c>
    </row>
    <row r="1784" spans="1:13">
      <c r="A1784" s="10">
        <v>45</v>
      </c>
      <c r="B1784" s="2" t="s">
        <v>97</v>
      </c>
      <c r="C1784" s="2" t="s">
        <v>76</v>
      </c>
      <c r="D1784" s="23">
        <v>15756.284810875291</v>
      </c>
      <c r="E1784" s="23">
        <v>7951.1599476227148</v>
      </c>
      <c r="F1784" s="23">
        <v>734.78025790371839</v>
      </c>
      <c r="G1784" s="23">
        <v>5473.8275233226605</v>
      </c>
      <c r="H1784" s="23">
        <v>871.34532934291519</v>
      </c>
      <c r="I1784" s="23">
        <v>641.93044210712765</v>
      </c>
      <c r="J1784" s="23">
        <v>83.241310576154987</v>
      </c>
      <c r="K1784" s="23">
        <v>0</v>
      </c>
      <c r="L1784" s="27"/>
    </row>
    <row r="1785" spans="1:13">
      <c r="A1785" s="10">
        <v>46</v>
      </c>
      <c r="B1785" s="2" t="s">
        <v>98</v>
      </c>
      <c r="C1785" s="2" t="s">
        <v>68</v>
      </c>
      <c r="D1785" s="23">
        <v>8718.540518593969</v>
      </c>
      <c r="E1785" s="23">
        <v>5217.1194740427254</v>
      </c>
      <c r="F1785" s="23">
        <v>414.83073680394318</v>
      </c>
      <c r="G1785" s="23">
        <v>2559.7024993659847</v>
      </c>
      <c r="H1785" s="23">
        <v>303.94463963746853</v>
      </c>
      <c r="I1785" s="23">
        <v>217.93373523349581</v>
      </c>
      <c r="J1785" s="23">
        <v>5.0094335103488064</v>
      </c>
      <c r="K1785" s="23">
        <v>0</v>
      </c>
      <c r="L1785" s="27"/>
    </row>
    <row r="1786" spans="1:13">
      <c r="A1786" s="10">
        <v>47</v>
      </c>
      <c r="B1786" s="2" t="s">
        <v>79</v>
      </c>
      <c r="C1786" s="2" t="s">
        <v>68</v>
      </c>
      <c r="D1786" s="23">
        <v>12055.237214958379</v>
      </c>
      <c r="E1786" s="23">
        <v>7213.777662010194</v>
      </c>
      <c r="F1786" s="23">
        <v>573.59175260608731</v>
      </c>
      <c r="G1786" s="23">
        <v>3539.3333051292866</v>
      </c>
      <c r="H1786" s="23">
        <v>420.26813125778006</v>
      </c>
      <c r="I1786" s="23">
        <v>301.33975632488284</v>
      </c>
      <c r="J1786" s="23">
        <v>6.9266076301444475</v>
      </c>
      <c r="K1786" s="23">
        <v>0</v>
      </c>
      <c r="L1786" s="27"/>
    </row>
    <row r="1787" spans="1:13">
      <c r="A1787" s="10">
        <v>48</v>
      </c>
      <c r="B1787" s="2" t="s">
        <v>80</v>
      </c>
      <c r="C1787" s="2" t="s">
        <v>68</v>
      </c>
      <c r="D1787" s="23">
        <v>5815.134494480073</v>
      </c>
      <c r="E1787" s="23">
        <v>3619.4328217455886</v>
      </c>
      <c r="F1787" s="23">
        <v>257.42314003499951</v>
      </c>
      <c r="G1787" s="23">
        <v>1723.6086508242611</v>
      </c>
      <c r="H1787" s="23">
        <v>181.28897503607595</v>
      </c>
      <c r="I1787" s="23">
        <v>1.237805804375676E-4</v>
      </c>
      <c r="J1787" s="23">
        <v>33.38078305856839</v>
      </c>
      <c r="K1787" s="23">
        <v>0</v>
      </c>
      <c r="L1787" s="27"/>
    </row>
    <row r="1788" spans="1:13">
      <c r="A1788" s="10">
        <v>49</v>
      </c>
      <c r="B1788" s="2" t="s">
        <v>81</v>
      </c>
      <c r="C1788" s="2" t="s">
        <v>68</v>
      </c>
      <c r="D1788" s="23">
        <v>-1846.5246414731416</v>
      </c>
      <c r="E1788" s="23">
        <v>-1347.2857962162996</v>
      </c>
      <c r="F1788" s="23">
        <v>-108.48324514458999</v>
      </c>
      <c r="G1788" s="23">
        <v>-384.07592979085808</v>
      </c>
      <c r="H1788" s="23">
        <v>0</v>
      </c>
      <c r="I1788" s="23">
        <v>0</v>
      </c>
      <c r="J1788" s="23">
        <v>-6.6796703213940996</v>
      </c>
      <c r="K1788" s="23">
        <v>0</v>
      </c>
      <c r="L1788" s="27"/>
    </row>
    <row r="1789" spans="1:13">
      <c r="A1789" s="10">
        <v>50</v>
      </c>
      <c r="B1789" s="2" t="s">
        <v>82</v>
      </c>
      <c r="C1789" s="2" t="s">
        <v>65</v>
      </c>
      <c r="D1789" s="23">
        <v>10316.064983776625</v>
      </c>
      <c r="E1789" s="23">
        <v>7167.6030875795077</v>
      </c>
      <c r="F1789" s="23">
        <v>773.22491741192835</v>
      </c>
      <c r="G1789" s="23">
        <v>241.23965282712834</v>
      </c>
      <c r="H1789" s="23">
        <v>7.0058479243333558</v>
      </c>
      <c r="I1789" s="23">
        <v>7.3709298983815277</v>
      </c>
      <c r="J1789" s="23">
        <v>3.3897170863744863</v>
      </c>
      <c r="K1789" s="23">
        <v>2116.2308310489734</v>
      </c>
      <c r="L1789" s="27"/>
    </row>
    <row r="1790" spans="1:13">
      <c r="A1790" s="10">
        <v>51</v>
      </c>
      <c r="B1790" s="2" t="s">
        <v>83</v>
      </c>
      <c r="C1790" s="2" t="s">
        <v>65</v>
      </c>
      <c r="D1790" s="17">
        <v>24440.601398676026</v>
      </c>
      <c r="E1790" s="17">
        <v>21798.250127191019</v>
      </c>
      <c r="F1790" s="17">
        <v>2113.1441177665893</v>
      </c>
      <c r="G1790" s="17">
        <v>520.44938751774293</v>
      </c>
      <c r="H1790" s="17">
        <v>1.7572216972226793</v>
      </c>
      <c r="I1790" s="17">
        <v>0.31176513982983023</v>
      </c>
      <c r="J1790" s="17">
        <v>6.6887793636218111</v>
      </c>
      <c r="K1790" s="17">
        <v>0</v>
      </c>
      <c r="L1790" s="27"/>
    </row>
    <row r="1791" spans="1:13">
      <c r="A1791" s="10">
        <v>52</v>
      </c>
      <c r="D1791" s="23" t="s">
        <v>23</v>
      </c>
      <c r="E1791" s="23" t="s">
        <v>23</v>
      </c>
      <c r="F1791" s="23" t="s">
        <v>23</v>
      </c>
      <c r="G1791" s="23" t="s">
        <v>23</v>
      </c>
      <c r="H1791" s="23" t="s">
        <v>23</v>
      </c>
      <c r="I1791" s="23" t="s">
        <v>23</v>
      </c>
      <c r="J1791" s="23" t="s">
        <v>23</v>
      </c>
      <c r="K1791" s="23" t="s">
        <v>23</v>
      </c>
      <c r="L1791" s="27"/>
    </row>
    <row r="1792" spans="1:13" ht="15.75" thickBot="1">
      <c r="A1792" s="10">
        <v>53</v>
      </c>
      <c r="B1792" s="2" t="s">
        <v>333</v>
      </c>
      <c r="D1792" s="32">
        <v>230174.82372804979</v>
      </c>
      <c r="E1792" s="32">
        <v>144322.89676229825</v>
      </c>
      <c r="F1792" s="32">
        <v>12129.626596132599</v>
      </c>
      <c r="G1792" s="32">
        <v>59157.362018011088</v>
      </c>
      <c r="H1792" s="32">
        <v>7186.3933293025802</v>
      </c>
      <c r="I1792" s="32">
        <v>5041.3447565731749</v>
      </c>
      <c r="J1792" s="32">
        <v>220.96943468314095</v>
      </c>
      <c r="K1792" s="32">
        <v>2116.2308310489734</v>
      </c>
      <c r="L1792" s="27"/>
    </row>
    <row r="1793" spans="1:12" s="7" customFormat="1" thickTop="1">
      <c r="A1793" s="10"/>
      <c r="B1793" s="2"/>
      <c r="C1793" s="2"/>
      <c r="D1793" s="23"/>
      <c r="E1793" s="23"/>
      <c r="F1793" s="23"/>
      <c r="G1793" s="23"/>
      <c r="H1793" s="23"/>
      <c r="I1793" s="23"/>
      <c r="J1793" s="23"/>
      <c r="K1793" s="23"/>
      <c r="L1793" s="27"/>
    </row>
    <row r="1794" spans="1:12" s="7" customFormat="1" ht="14.25">
      <c r="A1794" s="10"/>
      <c r="B1794" s="2"/>
      <c r="C1794" s="2"/>
      <c r="D1794" s="23"/>
      <c r="E1794" s="23"/>
      <c r="F1794" s="23"/>
      <c r="G1794" s="23"/>
      <c r="H1794" s="23"/>
      <c r="I1794" s="23"/>
      <c r="J1794" s="23"/>
      <c r="K1794" s="23"/>
      <c r="L1794" s="27"/>
    </row>
    <row r="1795" spans="1:12" s="7" customFormat="1" ht="14.25">
      <c r="A1795" s="10"/>
      <c r="B1795" s="2"/>
      <c r="C1795" s="2"/>
      <c r="D1795" s="23"/>
      <c r="E1795" s="23"/>
      <c r="F1795" s="23"/>
      <c r="G1795" s="23"/>
      <c r="H1795" s="23"/>
      <c r="I1795" s="23"/>
      <c r="J1795" s="23"/>
      <c r="K1795" s="23"/>
      <c r="L1795" s="27"/>
    </row>
    <row r="1796" spans="1:12" s="7" customFormat="1" ht="14.25">
      <c r="A1796" s="10"/>
      <c r="B1796" s="2"/>
      <c r="C1796" s="2"/>
      <c r="D1796" s="23"/>
      <c r="E1796" s="23"/>
      <c r="F1796" s="23"/>
      <c r="G1796" s="23"/>
      <c r="H1796" s="23"/>
      <c r="I1796" s="23"/>
      <c r="J1796" s="23"/>
      <c r="K1796" s="23"/>
      <c r="L1796" s="27"/>
    </row>
    <row r="1797" spans="1:12" s="7" customFormat="1" ht="14.25">
      <c r="A1797" s="10"/>
      <c r="B1797" s="2"/>
      <c r="C1797" s="2"/>
      <c r="D1797" s="23"/>
      <c r="E1797" s="23"/>
      <c r="F1797" s="23"/>
      <c r="G1797" s="23"/>
      <c r="H1797" s="23"/>
      <c r="I1797" s="23"/>
      <c r="J1797" s="23"/>
      <c r="K1797" s="23"/>
      <c r="L1797" s="27"/>
    </row>
    <row r="1798" spans="1:12" s="7" customFormat="1" ht="14.25">
      <c r="A1798" s="10"/>
      <c r="B1798" s="2"/>
      <c r="C1798" s="2"/>
      <c r="D1798" s="23"/>
      <c r="E1798" s="23"/>
      <c r="F1798" s="23"/>
      <c r="G1798" s="23"/>
      <c r="H1798" s="23"/>
      <c r="I1798" s="23"/>
      <c r="J1798" s="23"/>
      <c r="K1798" s="23"/>
      <c r="L1798" s="27"/>
    </row>
    <row r="1799" spans="1:12" s="7" customFormat="1" ht="14.25">
      <c r="A1799" s="10"/>
      <c r="B1799" s="2"/>
      <c r="C1799" s="2"/>
      <c r="D1799" s="23"/>
      <c r="E1799" s="23"/>
      <c r="F1799" s="23"/>
      <c r="G1799" s="23"/>
      <c r="H1799" s="23"/>
      <c r="I1799" s="23"/>
      <c r="J1799" s="23"/>
      <c r="K1799" s="23"/>
      <c r="L1799" s="27"/>
    </row>
    <row r="1800" spans="1:12" s="7" customFormat="1" ht="14.25">
      <c r="A1800" s="10"/>
      <c r="B1800" s="2"/>
      <c r="C1800" s="2"/>
      <c r="D1800" s="23"/>
      <c r="E1800" s="23"/>
      <c r="F1800" s="23"/>
      <c r="G1800" s="23"/>
      <c r="H1800" s="23"/>
      <c r="I1800" s="23"/>
      <c r="J1800" s="23"/>
      <c r="K1800" s="23"/>
      <c r="L1800" s="27"/>
    </row>
    <row r="1801" spans="1:12" s="7" customFormat="1" ht="14.25">
      <c r="A1801" s="10"/>
      <c r="B1801" s="2"/>
      <c r="C1801" s="2"/>
      <c r="D1801" s="23"/>
      <c r="E1801" s="23"/>
      <c r="F1801" s="23"/>
      <c r="G1801" s="23"/>
      <c r="H1801" s="23"/>
      <c r="I1801" s="23"/>
      <c r="J1801" s="23"/>
      <c r="K1801" s="23"/>
      <c r="L1801" s="27"/>
    </row>
    <row r="1802" spans="1:12" s="7" customFormat="1" ht="14.25">
      <c r="A1802" s="10"/>
      <c r="B1802" s="2"/>
      <c r="C1802" s="2"/>
      <c r="D1802" s="23"/>
      <c r="E1802" s="23"/>
      <c r="F1802" s="23"/>
      <c r="G1802" s="23"/>
      <c r="H1802" s="23"/>
      <c r="I1802" s="23"/>
      <c r="J1802" s="23"/>
      <c r="K1802" s="23"/>
      <c r="L1802" s="27"/>
    </row>
    <row r="1803" spans="1:12" s="7" customFormat="1" ht="14.25">
      <c r="A1803" s="10"/>
      <c r="B1803" s="2"/>
      <c r="C1803" s="2"/>
      <c r="D1803" s="23"/>
      <c r="E1803" s="23"/>
      <c r="F1803" s="23"/>
      <c r="G1803" s="23"/>
      <c r="H1803" s="23"/>
      <c r="I1803" s="23"/>
      <c r="J1803" s="23"/>
      <c r="K1803" s="23"/>
      <c r="L1803" s="27"/>
    </row>
    <row r="1804" spans="1:12" s="7" customFormat="1" ht="14.25">
      <c r="A1804" s="10"/>
      <c r="B1804" s="2"/>
      <c r="C1804" s="2"/>
      <c r="D1804" s="23"/>
      <c r="E1804" s="23"/>
      <c r="F1804" s="23"/>
      <c r="G1804" s="23"/>
      <c r="H1804" s="23"/>
      <c r="I1804" s="23"/>
      <c r="J1804" s="23"/>
      <c r="K1804" s="23"/>
      <c r="L1804" s="27"/>
    </row>
    <row r="1805" spans="1:12" s="7" customFormat="1" ht="14.25">
      <c r="A1805" s="10"/>
      <c r="B1805" s="2"/>
      <c r="C1805" s="2"/>
      <c r="D1805" s="23"/>
      <c r="E1805" s="23"/>
      <c r="F1805" s="23"/>
      <c r="G1805" s="23"/>
      <c r="H1805" s="23"/>
      <c r="I1805" s="23"/>
      <c r="J1805" s="23"/>
      <c r="K1805" s="23"/>
      <c r="L1805" s="27"/>
    </row>
    <row r="1806" spans="1:12" s="7" customFormat="1" ht="14.25">
      <c r="A1806" s="10"/>
      <c r="B1806" s="2"/>
      <c r="C1806" s="2"/>
      <c r="D1806" s="23"/>
      <c r="E1806" s="23"/>
      <c r="F1806" s="23"/>
      <c r="G1806" s="23"/>
      <c r="H1806" s="23"/>
      <c r="I1806" s="23"/>
      <c r="J1806" s="23"/>
      <c r="K1806" s="23"/>
      <c r="L1806" s="27"/>
    </row>
    <row r="1807" spans="1:12" s="7" customFormat="1" ht="14.25">
      <c r="A1807" s="10"/>
      <c r="B1807" s="2"/>
      <c r="C1807" s="2"/>
      <c r="D1807" s="23"/>
      <c r="E1807" s="23"/>
      <c r="F1807" s="23"/>
      <c r="G1807" s="23"/>
      <c r="H1807" s="23"/>
      <c r="I1807" s="23"/>
      <c r="J1807" s="23"/>
      <c r="K1807" s="23"/>
      <c r="L1807" s="27"/>
    </row>
    <row r="1808" spans="1:12" s="7" customFormat="1" ht="14.25">
      <c r="A1808" s="10"/>
      <c r="B1808" s="2"/>
      <c r="C1808" s="2"/>
      <c r="D1808" s="23"/>
      <c r="E1808" s="23"/>
      <c r="F1808" s="23"/>
      <c r="G1808" s="23"/>
      <c r="H1808" s="23"/>
      <c r="I1808" s="23"/>
      <c r="J1808" s="23"/>
      <c r="K1808" s="23"/>
      <c r="L1808" s="27"/>
    </row>
    <row r="1809" spans="1:13">
      <c r="D1809" s="23"/>
      <c r="E1809" s="23"/>
      <c r="F1809" s="23"/>
      <c r="G1809" s="23"/>
      <c r="H1809" s="23"/>
      <c r="I1809" s="23"/>
      <c r="J1809" s="23"/>
      <c r="K1809" s="23"/>
      <c r="L1809" s="27"/>
    </row>
    <row r="1810" spans="1:13">
      <c r="D1810" s="23"/>
      <c r="E1810" s="23"/>
      <c r="F1810" s="23"/>
      <c r="G1810" s="23"/>
      <c r="H1810" s="23"/>
      <c r="I1810" s="23"/>
      <c r="J1810" s="23"/>
      <c r="K1810" s="23"/>
      <c r="L1810" s="27"/>
    </row>
    <row r="1811" spans="1:13">
      <c r="D1811" s="23"/>
      <c r="E1811" s="23"/>
      <c r="F1811" s="23"/>
      <c r="G1811" s="23"/>
      <c r="H1811" s="23"/>
      <c r="I1811" s="23"/>
      <c r="J1811" s="23"/>
      <c r="K1811" s="23"/>
      <c r="L1811" s="27"/>
    </row>
    <row r="1812" spans="1:13">
      <c r="D1812" s="23"/>
      <c r="E1812" s="23"/>
      <c r="F1812" s="23"/>
      <c r="G1812" s="23"/>
      <c r="H1812" s="23"/>
      <c r="I1812" s="23"/>
      <c r="J1812" s="23"/>
      <c r="K1812" s="23"/>
      <c r="L1812" s="27"/>
    </row>
    <row r="1813" spans="1:13">
      <c r="D1813" s="23"/>
      <c r="E1813" s="23"/>
      <c r="F1813" s="23"/>
      <c r="G1813" s="23"/>
      <c r="H1813" s="23"/>
      <c r="I1813" s="23"/>
      <c r="J1813" s="23"/>
      <c r="K1813" s="23"/>
      <c r="L1813" s="27"/>
    </row>
    <row r="1814" spans="1:13">
      <c r="D1814" s="23"/>
      <c r="E1814" s="23"/>
      <c r="F1814" s="23"/>
      <c r="G1814" s="23"/>
      <c r="H1814" s="23"/>
      <c r="I1814" s="23"/>
      <c r="J1814" s="23"/>
      <c r="K1814" s="23"/>
      <c r="L1814" s="27"/>
    </row>
    <row r="1815" spans="1:13">
      <c r="D1815" s="23"/>
      <c r="E1815" s="23"/>
      <c r="F1815" s="23"/>
      <c r="G1815" s="23"/>
      <c r="H1815" s="23"/>
      <c r="I1815" s="23"/>
      <c r="J1815" s="23"/>
      <c r="K1815" s="23"/>
      <c r="L1815" s="27"/>
    </row>
    <row r="1816" spans="1:13">
      <c r="D1816" s="23"/>
      <c r="E1816" s="23"/>
      <c r="F1816" s="23"/>
      <c r="G1816" s="23"/>
      <c r="H1816" s="23"/>
      <c r="I1816" s="23"/>
      <c r="J1816" s="23"/>
      <c r="K1816" s="23"/>
      <c r="L1816" s="27"/>
    </row>
    <row r="1817" spans="1:13">
      <c r="D1817" s="23"/>
      <c r="E1817" s="23"/>
      <c r="F1817" s="23"/>
      <c r="G1817" s="23"/>
      <c r="H1817" s="23"/>
      <c r="I1817" s="23"/>
      <c r="J1817" s="23"/>
      <c r="K1817" s="23"/>
      <c r="L1817" s="27"/>
    </row>
    <row r="1818" spans="1:13">
      <c r="D1818" s="23"/>
      <c r="E1818" s="23"/>
      <c r="F1818" s="23"/>
      <c r="G1818" s="23"/>
      <c r="H1818" s="23"/>
      <c r="I1818" s="23"/>
      <c r="J1818" s="23"/>
      <c r="K1818" s="23"/>
      <c r="L1818" s="27"/>
    </row>
    <row r="1819" spans="1:13">
      <c r="D1819" s="23"/>
      <c r="E1819" s="23"/>
      <c r="F1819" s="23"/>
      <c r="G1819" s="23"/>
      <c r="H1819" s="23"/>
      <c r="I1819" s="23"/>
      <c r="J1819" s="23"/>
      <c r="K1819" s="23"/>
      <c r="L1819" s="27"/>
    </row>
    <row r="1820" spans="1:13">
      <c r="D1820" s="23"/>
      <c r="E1820" s="23"/>
      <c r="F1820" s="23"/>
      <c r="G1820" s="23"/>
      <c r="H1820" s="23"/>
      <c r="I1820" s="23"/>
      <c r="J1820" s="23"/>
      <c r="K1820" s="23"/>
      <c r="L1820" s="27"/>
    </row>
    <row r="1821" spans="1:13">
      <c r="A1821" s="1" t="str">
        <f>+$A$1</f>
        <v>PRESENT RATE STRUCTURE</v>
      </c>
      <c r="F1821" s="3" t="s">
        <v>1</v>
      </c>
      <c r="G1821" s="3"/>
      <c r="H1821" s="3"/>
      <c r="I1821" s="3"/>
      <c r="M1821" s="44" t="s">
        <v>334</v>
      </c>
    </row>
    <row r="1822" spans="1:13">
      <c r="A1822" s="1" t="str">
        <f>+$A$2</f>
        <v xml:space="preserve">PROD. CAP. ALLOC. METHOD: 4 CP </v>
      </c>
      <c r="F1822" s="6" t="s">
        <v>4</v>
      </c>
      <c r="G1822" s="6"/>
      <c r="H1822" s="6"/>
      <c r="I1822" s="6"/>
      <c r="L1822" s="4"/>
      <c r="M1822" s="8"/>
    </row>
    <row r="1823" spans="1:13">
      <c r="A1823" s="1" t="str">
        <f>+$A$3</f>
        <v>PROJECTED CALENDAR YEAR 2025; FULLY ADJUSTED DATA</v>
      </c>
      <c r="F1823" s="6" t="s">
        <v>6</v>
      </c>
      <c r="M1823" s="48"/>
    </row>
    <row r="1824" spans="1:13">
      <c r="A1824" s="1" t="str">
        <f>+$A$4</f>
        <v>MINIMUM DISTRIBUTION SYSTEM (MDS) EMPLOYED</v>
      </c>
      <c r="B1824" s="23"/>
      <c r="F1824" s="6"/>
      <c r="G1824" s="6"/>
      <c r="H1824" s="6"/>
      <c r="I1824" s="6"/>
      <c r="M1824" s="48"/>
    </row>
    <row r="1825" spans="1:13">
      <c r="A1825" s="1" t="str">
        <f>+$A$5</f>
        <v>Tampa Electric 2025 OB Budget</v>
      </c>
      <c r="F1825" s="6" t="s">
        <v>335</v>
      </c>
      <c r="G1825" s="6"/>
      <c r="H1825" s="6"/>
      <c r="I1825" s="6"/>
      <c r="M1825" s="48"/>
    </row>
    <row r="1826" spans="1:13">
      <c r="F1826" s="6"/>
      <c r="G1826" s="6"/>
      <c r="H1826" s="6"/>
      <c r="I1826" s="6"/>
      <c r="M1826" s="48"/>
    </row>
    <row r="1827" spans="1:13">
      <c r="F1827" s="6"/>
      <c r="G1827" s="6"/>
      <c r="H1827" s="6"/>
      <c r="I1827" s="6"/>
      <c r="M1827" s="48"/>
    </row>
    <row r="1828" spans="1:13">
      <c r="M1828" s="48"/>
    </row>
    <row r="1829" spans="1:13">
      <c r="A1829" s="12"/>
      <c r="B1829" s="45"/>
      <c r="C1829" s="45"/>
      <c r="D1829" s="45"/>
      <c r="E1829" s="6"/>
      <c r="F1829" s="45"/>
      <c r="G1829" s="45"/>
      <c r="H1829" s="45"/>
      <c r="I1829" s="45"/>
      <c r="J1829" s="104"/>
      <c r="K1829" s="104"/>
      <c r="L1829" s="46"/>
      <c r="M1829" s="48"/>
    </row>
    <row r="1830" spans="1:13" ht="30">
      <c r="A1830" s="16" t="s">
        <v>10</v>
      </c>
      <c r="B1830" s="54"/>
      <c r="C1830" s="54"/>
      <c r="D1830" s="18" t="s">
        <v>11</v>
      </c>
      <c r="E1830" s="19" t="s">
        <v>12</v>
      </c>
      <c r="F1830" s="19" t="s">
        <v>13</v>
      </c>
      <c r="G1830" s="19" t="s">
        <v>14</v>
      </c>
      <c r="H1830" s="19" t="s">
        <v>15</v>
      </c>
      <c r="I1830" s="19" t="s">
        <v>16</v>
      </c>
      <c r="J1830" s="18" t="s">
        <v>17</v>
      </c>
      <c r="K1830" s="18" t="s">
        <v>18</v>
      </c>
      <c r="L1830" s="20"/>
      <c r="M1830" s="21" t="s">
        <v>120</v>
      </c>
    </row>
    <row r="1831" spans="1:13">
      <c r="M1831" s="48"/>
    </row>
    <row r="1832" spans="1:13">
      <c r="A1832" s="10">
        <v>1</v>
      </c>
      <c r="B1832" s="26" t="s">
        <v>336</v>
      </c>
      <c r="M1832" s="48"/>
    </row>
    <row r="1833" spans="1:13">
      <c r="A1833" s="10">
        <v>2</v>
      </c>
      <c r="B1833" s="2" t="s">
        <v>97</v>
      </c>
      <c r="C1833" s="2" t="s">
        <v>68</v>
      </c>
      <c r="D1833" s="2">
        <v>7199153.5139943594</v>
      </c>
      <c r="E1833" s="2">
        <v>4307927.9054082073</v>
      </c>
      <c r="F1833" s="2">
        <v>342537.85369303962</v>
      </c>
      <c r="G1833" s="2">
        <v>2113621.1047927313</v>
      </c>
      <c r="H1833" s="2">
        <v>250975.96505277371</v>
      </c>
      <c r="I1833" s="2">
        <v>179954.24950748056</v>
      </c>
      <c r="J1833" s="2">
        <v>4136.435540126924</v>
      </c>
      <c r="K1833" s="2">
        <v>0</v>
      </c>
      <c r="M1833" s="48"/>
    </row>
    <row r="1834" spans="1:13">
      <c r="A1834" s="10">
        <v>3</v>
      </c>
      <c r="B1834" s="2" t="s">
        <v>97</v>
      </c>
      <c r="C1834" s="2" t="s">
        <v>76</v>
      </c>
      <c r="D1834" s="2">
        <v>680548.35013101739</v>
      </c>
      <c r="E1834" s="2">
        <v>343427.96217085293</v>
      </c>
      <c r="F1834" s="2">
        <v>31736.763978782128</v>
      </c>
      <c r="G1834" s="2">
        <v>236426.56467645097</v>
      </c>
      <c r="H1834" s="2">
        <v>37635.307650023817</v>
      </c>
      <c r="I1834" s="2">
        <v>27726.377665713924</v>
      </c>
      <c r="J1834" s="2">
        <v>3595.3739891935147</v>
      </c>
      <c r="K1834" s="2">
        <v>0</v>
      </c>
      <c r="M1834" s="48"/>
    </row>
    <row r="1835" spans="1:13">
      <c r="A1835" s="10">
        <v>4</v>
      </c>
      <c r="B1835" s="2" t="s">
        <v>98</v>
      </c>
      <c r="C1835" s="2" t="s">
        <v>68</v>
      </c>
      <c r="D1835" s="2">
        <v>522858.89303721883</v>
      </c>
      <c r="E1835" s="2">
        <v>312875.45286086592</v>
      </c>
      <c r="F1835" s="2">
        <v>24877.780791469275</v>
      </c>
      <c r="G1835" s="2">
        <v>153507.71295594529</v>
      </c>
      <c r="H1835" s="2">
        <v>18227.839566325958</v>
      </c>
      <c r="I1835" s="2">
        <v>13069.686527995667</v>
      </c>
      <c r="J1835" s="2">
        <v>300.42033461661617</v>
      </c>
      <c r="K1835" s="2">
        <v>0</v>
      </c>
      <c r="M1835" s="48"/>
    </row>
    <row r="1836" spans="1:13">
      <c r="A1836" s="10">
        <v>5</v>
      </c>
      <c r="B1836" s="2" t="s">
        <v>79</v>
      </c>
      <c r="C1836" s="2" t="s">
        <v>68</v>
      </c>
      <c r="D1836" s="2">
        <v>545805.96776428656</v>
      </c>
      <c r="E1836" s="2">
        <v>326606.83716487623</v>
      </c>
      <c r="F1836" s="2">
        <v>25969.609394688272</v>
      </c>
      <c r="G1836" s="2">
        <v>160244.81355285642</v>
      </c>
      <c r="H1836" s="2">
        <v>19027.81753784285</v>
      </c>
      <c r="I1836" s="2">
        <v>13643.285021606673</v>
      </c>
      <c r="J1836" s="2">
        <v>313.6050924160545</v>
      </c>
      <c r="K1836" s="2">
        <v>0</v>
      </c>
      <c r="M1836" s="48"/>
    </row>
    <row r="1837" spans="1:13">
      <c r="A1837" s="10">
        <v>6</v>
      </c>
      <c r="B1837" s="2" t="s">
        <v>80</v>
      </c>
      <c r="C1837" s="2" t="s">
        <v>68</v>
      </c>
      <c r="D1837" s="2">
        <v>1283434.5845132074</v>
      </c>
      <c r="E1837" s="2">
        <v>798830.23585439019</v>
      </c>
      <c r="F1837" s="2">
        <v>56814.809887633448</v>
      </c>
      <c r="G1837" s="2">
        <v>380410.62588214333</v>
      </c>
      <c r="H1837" s="2">
        <v>40011.549272525386</v>
      </c>
      <c r="I1837" s="2">
        <v>2.7319106372430891E-2</v>
      </c>
      <c r="J1837" s="2">
        <v>7367.3362974091824</v>
      </c>
      <c r="K1837" s="2">
        <v>0</v>
      </c>
      <c r="M1837" s="48"/>
    </row>
    <row r="1838" spans="1:13">
      <c r="A1838" s="10">
        <v>7</v>
      </c>
      <c r="B1838" s="2" t="s">
        <v>81</v>
      </c>
      <c r="C1838" s="2" t="s">
        <v>68</v>
      </c>
      <c r="D1838" s="2">
        <v>414480.48844003549</v>
      </c>
      <c r="E1838" s="2">
        <v>302418.75052290031</v>
      </c>
      <c r="F1838" s="2">
        <v>24350.711290382631</v>
      </c>
      <c r="G1838" s="2">
        <v>86211.673216975658</v>
      </c>
      <c r="H1838" s="2">
        <v>0</v>
      </c>
      <c r="I1838" s="2">
        <v>0</v>
      </c>
      <c r="J1838" s="2">
        <v>1499.353409776907</v>
      </c>
      <c r="K1838" s="2">
        <v>0</v>
      </c>
      <c r="M1838" s="48"/>
    </row>
    <row r="1839" spans="1:13">
      <c r="A1839" s="10">
        <v>8</v>
      </c>
      <c r="B1839" s="2" t="s">
        <v>82</v>
      </c>
      <c r="C1839" s="2" t="s">
        <v>65</v>
      </c>
      <c r="D1839" s="2">
        <v>2526652.8247007322</v>
      </c>
      <c r="E1839" s="2">
        <v>1755518.661044389</v>
      </c>
      <c r="F1839" s="2">
        <v>189381.40897524831</v>
      </c>
      <c r="G1839" s="2">
        <v>59085.402350998418</v>
      </c>
      <c r="H1839" s="2">
        <v>1715.900924943604</v>
      </c>
      <c r="I1839" s="2">
        <v>1805.3182950771561</v>
      </c>
      <c r="J1839" s="2">
        <v>830.22337147870417</v>
      </c>
      <c r="K1839" s="2">
        <v>518315.90973859705</v>
      </c>
      <c r="M1839" s="48"/>
    </row>
    <row r="1840" spans="1:13">
      <c r="A1840" s="10">
        <v>9</v>
      </c>
      <c r="B1840" s="2" t="s">
        <v>83</v>
      </c>
      <c r="C1840" s="2" t="s">
        <v>65</v>
      </c>
      <c r="D1840" s="17">
        <v>245143.87349825993</v>
      </c>
      <c r="E1840" s="17">
        <v>218640.58844120824</v>
      </c>
      <c r="F1840" s="17">
        <v>21195.236804501332</v>
      </c>
      <c r="G1840" s="17">
        <v>5220.2061943863564</v>
      </c>
      <c r="H1840" s="17">
        <v>17.625267333875406</v>
      </c>
      <c r="I1840" s="17">
        <v>3.1270635592359595</v>
      </c>
      <c r="J1840" s="17">
        <v>67.089727270880573</v>
      </c>
      <c r="K1840" s="17">
        <v>0</v>
      </c>
      <c r="L1840" s="27"/>
      <c r="M1840" s="48"/>
    </row>
    <row r="1841" spans="1:13">
      <c r="A1841" s="10">
        <v>10</v>
      </c>
      <c r="B1841" s="2" t="s">
        <v>278</v>
      </c>
      <c r="D1841" s="50">
        <v>13418078.496079115</v>
      </c>
      <c r="E1841" s="50">
        <v>8366246.3934676899</v>
      </c>
      <c r="F1841" s="50">
        <v>716864.17481574498</v>
      </c>
      <c r="G1841" s="50">
        <v>3194728.1036224877</v>
      </c>
      <c r="H1841" s="50">
        <v>367612.00527176919</v>
      </c>
      <c r="I1841" s="50">
        <v>236202.07140053957</v>
      </c>
      <c r="J1841" s="50">
        <v>18109.837762288782</v>
      </c>
      <c r="K1841" s="50">
        <v>518315.90973859705</v>
      </c>
      <c r="L1841" s="27"/>
      <c r="M1841" s="48"/>
    </row>
    <row r="1842" spans="1:13">
      <c r="A1842" s="10">
        <v>11</v>
      </c>
      <c r="D1842" s="2" t="s">
        <v>23</v>
      </c>
      <c r="E1842" s="2" t="s">
        <v>23</v>
      </c>
      <c r="F1842" s="2" t="s">
        <v>23</v>
      </c>
      <c r="G1842" s="2" t="s">
        <v>23</v>
      </c>
      <c r="H1842" s="2" t="s">
        <v>23</v>
      </c>
      <c r="I1842" s="2" t="s">
        <v>23</v>
      </c>
      <c r="J1842" s="2" t="s">
        <v>23</v>
      </c>
      <c r="K1842" s="2" t="s">
        <v>23</v>
      </c>
      <c r="M1842" s="48"/>
    </row>
    <row r="1843" spans="1:13">
      <c r="A1843" s="10">
        <v>12</v>
      </c>
      <c r="B1843" s="26" t="s">
        <v>337</v>
      </c>
      <c r="D1843" s="2" t="s">
        <v>23</v>
      </c>
      <c r="E1843" s="2" t="s">
        <v>23</v>
      </c>
      <c r="F1843" s="2" t="s">
        <v>23</v>
      </c>
      <c r="G1843" s="2" t="s">
        <v>23</v>
      </c>
      <c r="H1843" s="2" t="s">
        <v>23</v>
      </c>
      <c r="I1843" s="2" t="s">
        <v>23</v>
      </c>
      <c r="J1843" s="2" t="s">
        <v>23</v>
      </c>
      <c r="K1843" s="2" t="s">
        <v>23</v>
      </c>
      <c r="M1843" s="48"/>
    </row>
    <row r="1844" spans="1:13">
      <c r="A1844" s="10">
        <v>13</v>
      </c>
      <c r="B1844" s="2" t="s">
        <v>97</v>
      </c>
      <c r="C1844" s="2" t="s">
        <v>68</v>
      </c>
      <c r="D1844" s="2">
        <v>26353.446</v>
      </c>
      <c r="E1844" s="2">
        <v>15769.735317684357</v>
      </c>
      <c r="F1844" s="2">
        <v>1253.9047559838561</v>
      </c>
      <c r="G1844" s="2">
        <v>7737.1873708955654</v>
      </c>
      <c r="H1844" s="2">
        <v>918.73044927561477</v>
      </c>
      <c r="I1844" s="2">
        <v>658.74614114662029</v>
      </c>
      <c r="J1844" s="2">
        <v>15.141965013985828</v>
      </c>
      <c r="K1844" s="2">
        <v>0</v>
      </c>
      <c r="M1844" s="48"/>
    </row>
    <row r="1845" spans="1:13">
      <c r="A1845" s="10">
        <v>14</v>
      </c>
      <c r="B1845" s="2" t="s">
        <v>97</v>
      </c>
      <c r="C1845" s="2" t="s">
        <v>76</v>
      </c>
      <c r="D1845" s="23">
        <v>0</v>
      </c>
      <c r="E1845" s="23">
        <v>0</v>
      </c>
      <c r="F1845" s="23">
        <v>0</v>
      </c>
      <c r="G1845" s="23">
        <v>0</v>
      </c>
      <c r="H1845" s="23">
        <v>0</v>
      </c>
      <c r="I1845" s="23">
        <v>0</v>
      </c>
      <c r="J1845" s="23">
        <v>0</v>
      </c>
      <c r="K1845" s="23">
        <v>0</v>
      </c>
      <c r="L1845" s="27"/>
      <c r="M1845" s="48"/>
    </row>
    <row r="1846" spans="1:13">
      <c r="A1846" s="10">
        <v>15</v>
      </c>
      <c r="B1846" s="2" t="s">
        <v>98</v>
      </c>
      <c r="C1846" s="2" t="s">
        <v>68</v>
      </c>
      <c r="D1846" s="23">
        <v>10636.296872529023</v>
      </c>
      <c r="E1846" s="23">
        <v>6364.6927403762138</v>
      </c>
      <c r="F1846" s="23">
        <v>506.07815139319365</v>
      </c>
      <c r="G1846" s="23">
        <v>3122.742347821516</v>
      </c>
      <c r="H1846" s="23">
        <v>370.80121530700023</v>
      </c>
      <c r="I1846" s="23">
        <v>265.87109408266218</v>
      </c>
      <c r="J1846" s="23">
        <v>6.1113235484346644</v>
      </c>
      <c r="K1846" s="23">
        <v>0</v>
      </c>
      <c r="L1846" s="27"/>
      <c r="M1846" s="48"/>
    </row>
    <row r="1847" spans="1:13">
      <c r="A1847" s="10">
        <v>16</v>
      </c>
      <c r="B1847" s="2" t="s">
        <v>79</v>
      </c>
      <c r="C1847" s="2" t="s">
        <v>68</v>
      </c>
      <c r="D1847" s="23">
        <v>10453.330940628708</v>
      </c>
      <c r="E1847" s="23">
        <v>6255.2070845640128</v>
      </c>
      <c r="F1847" s="23">
        <v>497.37257823236973</v>
      </c>
      <c r="G1847" s="23">
        <v>3069.0248302868736</v>
      </c>
      <c r="H1847" s="23">
        <v>364.42268049159475</v>
      </c>
      <c r="I1847" s="23">
        <v>261.29757069598151</v>
      </c>
      <c r="J1847" s="23">
        <v>6.0061963578734803</v>
      </c>
      <c r="K1847" s="23">
        <v>0</v>
      </c>
      <c r="L1847" s="27"/>
      <c r="M1847" s="48"/>
    </row>
    <row r="1848" spans="1:13">
      <c r="A1848" s="10">
        <v>17</v>
      </c>
      <c r="B1848" s="2" t="s">
        <v>80</v>
      </c>
      <c r="C1848" s="2" t="s">
        <v>68</v>
      </c>
      <c r="D1848" s="23">
        <v>20590.486000000001</v>
      </c>
      <c r="E1848" s="23">
        <v>12815.848182846948</v>
      </c>
      <c r="F1848" s="23">
        <v>911.49526567237319</v>
      </c>
      <c r="G1848" s="23">
        <v>6103.0299175305599</v>
      </c>
      <c r="H1848" s="23">
        <v>641.91603925549816</v>
      </c>
      <c r="I1848" s="23">
        <v>4.382877663433109E-4</v>
      </c>
      <c r="J1848" s="23">
        <v>118.19615640685933</v>
      </c>
      <c r="K1848" s="23">
        <v>0</v>
      </c>
      <c r="L1848" s="27"/>
      <c r="M1848" s="48"/>
    </row>
    <row r="1849" spans="1:13">
      <c r="A1849" s="10">
        <v>18</v>
      </c>
      <c r="B1849" s="2" t="s">
        <v>81</v>
      </c>
      <c r="C1849" s="2" t="s">
        <v>68</v>
      </c>
      <c r="D1849" s="23">
        <v>0</v>
      </c>
      <c r="E1849" s="23">
        <v>0</v>
      </c>
      <c r="F1849" s="23">
        <v>0</v>
      </c>
      <c r="G1849" s="23">
        <v>0</v>
      </c>
      <c r="H1849" s="23">
        <v>0</v>
      </c>
      <c r="I1849" s="23">
        <v>0</v>
      </c>
      <c r="J1849" s="23">
        <v>0</v>
      </c>
      <c r="K1849" s="23">
        <v>0</v>
      </c>
      <c r="L1849" s="27"/>
      <c r="M1849" s="48"/>
    </row>
    <row r="1850" spans="1:13">
      <c r="A1850" s="10">
        <v>19</v>
      </c>
      <c r="B1850" s="2" t="s">
        <v>82</v>
      </c>
      <c r="C1850" s="2" t="s">
        <v>65</v>
      </c>
      <c r="D1850" s="23">
        <v>0</v>
      </c>
      <c r="E1850" s="23">
        <v>0</v>
      </c>
      <c r="F1850" s="23">
        <v>0</v>
      </c>
      <c r="G1850" s="23">
        <v>0</v>
      </c>
      <c r="H1850" s="23">
        <v>0</v>
      </c>
      <c r="I1850" s="23">
        <v>0</v>
      </c>
      <c r="J1850" s="23">
        <v>0</v>
      </c>
      <c r="K1850" s="23">
        <v>0</v>
      </c>
      <c r="L1850" s="27"/>
      <c r="M1850" s="48"/>
    </row>
    <row r="1851" spans="1:13">
      <c r="A1851" s="10">
        <v>20</v>
      </c>
      <c r="B1851" s="2" t="s">
        <v>83</v>
      </c>
      <c r="C1851" s="2" t="s">
        <v>65</v>
      </c>
      <c r="D1851" s="17">
        <v>0</v>
      </c>
      <c r="E1851" s="17">
        <v>0</v>
      </c>
      <c r="F1851" s="17">
        <v>0</v>
      </c>
      <c r="G1851" s="17">
        <v>0</v>
      </c>
      <c r="H1851" s="17">
        <v>0</v>
      </c>
      <c r="I1851" s="17">
        <v>0</v>
      </c>
      <c r="J1851" s="17">
        <v>0</v>
      </c>
      <c r="K1851" s="17">
        <v>0</v>
      </c>
      <c r="L1851" s="27"/>
      <c r="M1851" s="48"/>
    </row>
    <row r="1852" spans="1:13">
      <c r="A1852" s="10">
        <v>21</v>
      </c>
      <c r="B1852" s="2" t="s">
        <v>282</v>
      </c>
      <c r="D1852" s="50">
        <v>68033.559813157728</v>
      </c>
      <c r="E1852" s="50">
        <v>41205.483325471534</v>
      </c>
      <c r="F1852" s="50">
        <v>3168.8507512817928</v>
      </c>
      <c r="G1852" s="50">
        <v>20031.984466534515</v>
      </c>
      <c r="H1852" s="50">
        <v>2295.870384329708</v>
      </c>
      <c r="I1852" s="50">
        <v>1185.9152442130303</v>
      </c>
      <c r="J1852" s="50">
        <v>145.4556413271533</v>
      </c>
      <c r="K1852" s="50">
        <v>0</v>
      </c>
      <c r="L1852" s="27"/>
      <c r="M1852" s="48"/>
    </row>
    <row r="1853" spans="1:13">
      <c r="A1853" s="10">
        <v>22</v>
      </c>
      <c r="D1853" s="2" t="s">
        <v>23</v>
      </c>
      <c r="E1853" s="2" t="s">
        <v>23</v>
      </c>
      <c r="F1853" s="2" t="s">
        <v>23</v>
      </c>
      <c r="G1853" s="2" t="s">
        <v>23</v>
      </c>
      <c r="H1853" s="2" t="s">
        <v>23</v>
      </c>
      <c r="I1853" s="2" t="s">
        <v>23</v>
      </c>
      <c r="J1853" s="2" t="s">
        <v>23</v>
      </c>
      <c r="K1853" s="2" t="s">
        <v>23</v>
      </c>
      <c r="M1853" s="48"/>
    </row>
    <row r="1854" spans="1:13">
      <c r="A1854" s="10">
        <v>23</v>
      </c>
      <c r="B1854" s="26" t="s">
        <v>338</v>
      </c>
      <c r="D1854" s="2" t="s">
        <v>23</v>
      </c>
      <c r="E1854" s="2" t="s">
        <v>23</v>
      </c>
      <c r="F1854" s="2" t="s">
        <v>23</v>
      </c>
      <c r="G1854" s="2" t="s">
        <v>23</v>
      </c>
      <c r="H1854" s="2" t="s">
        <v>23</v>
      </c>
      <c r="I1854" s="2" t="s">
        <v>23</v>
      </c>
      <c r="J1854" s="2" t="s">
        <v>23</v>
      </c>
      <c r="K1854" s="2" t="s">
        <v>23</v>
      </c>
      <c r="M1854" s="48"/>
    </row>
    <row r="1855" spans="1:13">
      <c r="A1855" s="10">
        <v>24</v>
      </c>
      <c r="B1855" s="2" t="s">
        <v>97</v>
      </c>
      <c r="C1855" s="2" t="s">
        <v>68</v>
      </c>
      <c r="D1855" s="2">
        <v>7225506.9599943599</v>
      </c>
      <c r="E1855" s="2">
        <v>4323697.640725892</v>
      </c>
      <c r="F1855" s="2">
        <v>343791.75844902347</v>
      </c>
      <c r="G1855" s="2">
        <v>2121358.2921636268</v>
      </c>
      <c r="H1855" s="2">
        <v>251894.69550204932</v>
      </c>
      <c r="I1855" s="2">
        <v>180612.99564862717</v>
      </c>
      <c r="J1855" s="2">
        <v>4151.57750514091</v>
      </c>
      <c r="K1855" s="2">
        <v>0</v>
      </c>
      <c r="L1855" s="2"/>
      <c r="M1855" s="2"/>
    </row>
    <row r="1856" spans="1:13">
      <c r="A1856" s="10">
        <v>25</v>
      </c>
      <c r="B1856" s="2" t="s">
        <v>97</v>
      </c>
      <c r="C1856" s="2" t="s">
        <v>76</v>
      </c>
      <c r="D1856" s="2">
        <v>680548.35013101739</v>
      </c>
      <c r="E1856" s="2">
        <v>343427.96217085293</v>
      </c>
      <c r="F1856" s="2">
        <v>31736.763978782128</v>
      </c>
      <c r="G1856" s="2">
        <v>236426.56467645097</v>
      </c>
      <c r="H1856" s="2">
        <v>37635.307650023817</v>
      </c>
      <c r="I1856" s="2">
        <v>27726.377665713924</v>
      </c>
      <c r="J1856" s="2">
        <v>3595.3739891935147</v>
      </c>
      <c r="K1856" s="2">
        <v>0</v>
      </c>
      <c r="L1856" s="2"/>
      <c r="M1856" s="2"/>
    </row>
    <row r="1857" spans="1:13">
      <c r="A1857" s="10">
        <v>26</v>
      </c>
      <c r="B1857" s="2" t="s">
        <v>98</v>
      </c>
      <c r="C1857" s="2" t="s">
        <v>68</v>
      </c>
      <c r="D1857" s="2">
        <v>533495.1899097478</v>
      </c>
      <c r="E1857" s="2">
        <v>319240.14560124214</v>
      </c>
      <c r="F1857" s="2">
        <v>25383.858942862469</v>
      </c>
      <c r="G1857" s="2">
        <v>156630.45530376679</v>
      </c>
      <c r="H1857" s="2">
        <v>18598.640781632959</v>
      </c>
      <c r="I1857" s="2">
        <v>13335.55762207833</v>
      </c>
      <c r="J1857" s="2">
        <v>306.53165816505083</v>
      </c>
      <c r="K1857" s="2">
        <v>0</v>
      </c>
      <c r="L1857" s="2"/>
      <c r="M1857" s="2"/>
    </row>
    <row r="1858" spans="1:13">
      <c r="A1858" s="10">
        <v>27</v>
      </c>
      <c r="B1858" s="2" t="s">
        <v>79</v>
      </c>
      <c r="C1858" s="2" t="s">
        <v>68</v>
      </c>
      <c r="D1858" s="2">
        <v>556259.29870491521</v>
      </c>
      <c r="E1858" s="2">
        <v>332862.04424944025</v>
      </c>
      <c r="F1858" s="2">
        <v>26466.981972920643</v>
      </c>
      <c r="G1858" s="2">
        <v>163313.8383831433</v>
      </c>
      <c r="H1858" s="2">
        <v>19392.240218334446</v>
      </c>
      <c r="I1858" s="2">
        <v>13904.582592302655</v>
      </c>
      <c r="J1858" s="2">
        <v>319.61128877392798</v>
      </c>
      <c r="K1858" s="2">
        <v>0</v>
      </c>
      <c r="L1858" s="2"/>
      <c r="M1858" s="2"/>
    </row>
    <row r="1859" spans="1:13">
      <c r="A1859" s="10">
        <v>28</v>
      </c>
      <c r="B1859" s="2" t="s">
        <v>80</v>
      </c>
      <c r="C1859" s="2" t="s">
        <v>68</v>
      </c>
      <c r="D1859" s="2">
        <v>1304025.0705132075</v>
      </c>
      <c r="E1859" s="2">
        <v>811646.0840372371</v>
      </c>
      <c r="F1859" s="2">
        <v>57726.305153305824</v>
      </c>
      <c r="G1859" s="2">
        <v>386513.65579967387</v>
      </c>
      <c r="H1859" s="2">
        <v>40653.465311780885</v>
      </c>
      <c r="I1859" s="2">
        <v>2.7757394138774202E-2</v>
      </c>
      <c r="J1859" s="2">
        <v>7485.5324538160421</v>
      </c>
      <c r="K1859" s="2">
        <v>0</v>
      </c>
      <c r="L1859" s="2"/>
      <c r="M1859" s="2"/>
    </row>
    <row r="1860" spans="1:13">
      <c r="A1860" s="10">
        <v>29</v>
      </c>
      <c r="B1860" s="2" t="s">
        <v>81</v>
      </c>
      <c r="C1860" s="2" t="s">
        <v>68</v>
      </c>
      <c r="D1860" s="2">
        <v>414480.48844003549</v>
      </c>
      <c r="E1860" s="2">
        <v>302418.75052290031</v>
      </c>
      <c r="F1860" s="2">
        <v>24350.711290382631</v>
      </c>
      <c r="G1860" s="2">
        <v>86211.673216975658</v>
      </c>
      <c r="H1860" s="2">
        <v>0</v>
      </c>
      <c r="I1860" s="2">
        <v>0</v>
      </c>
      <c r="J1860" s="2">
        <v>1499.353409776907</v>
      </c>
      <c r="K1860" s="2">
        <v>0</v>
      </c>
      <c r="L1860" s="2"/>
      <c r="M1860" s="2"/>
    </row>
    <row r="1861" spans="1:13">
      <c r="A1861" s="10">
        <v>30</v>
      </c>
      <c r="B1861" s="2" t="s">
        <v>82</v>
      </c>
      <c r="C1861" s="2" t="s">
        <v>65</v>
      </c>
      <c r="D1861" s="2">
        <v>2526652.8247007322</v>
      </c>
      <c r="E1861" s="2">
        <v>1755518.661044389</v>
      </c>
      <c r="F1861" s="2">
        <v>189381.40897524831</v>
      </c>
      <c r="G1861" s="2">
        <v>59085.402350998418</v>
      </c>
      <c r="H1861" s="2">
        <v>1715.900924943604</v>
      </c>
      <c r="I1861" s="2">
        <v>1805.3182950771561</v>
      </c>
      <c r="J1861" s="2">
        <v>830.22337147870417</v>
      </c>
      <c r="K1861" s="2">
        <v>518315.90973859705</v>
      </c>
      <c r="L1861" s="2"/>
      <c r="M1861" s="2"/>
    </row>
    <row r="1862" spans="1:13">
      <c r="A1862" s="10">
        <v>31</v>
      </c>
      <c r="B1862" s="2" t="s">
        <v>83</v>
      </c>
      <c r="C1862" s="2" t="s">
        <v>65</v>
      </c>
      <c r="D1862" s="2">
        <v>245143.87349825993</v>
      </c>
      <c r="E1862" s="2">
        <v>218640.58844120824</v>
      </c>
      <c r="F1862" s="2">
        <v>21195.236804501332</v>
      </c>
      <c r="G1862" s="2">
        <v>5220.2061943863564</v>
      </c>
      <c r="H1862" s="2">
        <v>17.625267333875406</v>
      </c>
      <c r="I1862" s="2">
        <v>3.1270635592359595</v>
      </c>
      <c r="J1862" s="2">
        <v>67.089727270880573</v>
      </c>
      <c r="K1862" s="2">
        <v>0</v>
      </c>
      <c r="L1862" s="2"/>
      <c r="M1862" s="2"/>
    </row>
    <row r="1863" spans="1:13">
      <c r="A1863" s="10">
        <v>32</v>
      </c>
      <c r="B1863" s="2" t="s">
        <v>339</v>
      </c>
      <c r="D1863" s="50">
        <v>13486112.055892274</v>
      </c>
      <c r="E1863" s="50">
        <v>8407451.8767931629</v>
      </c>
      <c r="F1863" s="50">
        <v>720033.02556702681</v>
      </c>
      <c r="G1863" s="50">
        <v>3214760.0880890223</v>
      </c>
      <c r="H1863" s="50">
        <v>369907.87565609888</v>
      </c>
      <c r="I1863" s="50">
        <v>237387.98664475259</v>
      </c>
      <c r="J1863" s="50">
        <v>18255.293403615935</v>
      </c>
      <c r="K1863" s="50">
        <v>518315.90973859705</v>
      </c>
      <c r="L1863" s="23"/>
      <c r="M1863" s="55"/>
    </row>
    <row r="1864" spans="1:13">
      <c r="A1864" s="10">
        <v>33</v>
      </c>
      <c r="D1864" s="2" t="s">
        <v>23</v>
      </c>
      <c r="E1864" s="2" t="s">
        <v>23</v>
      </c>
      <c r="F1864" s="2" t="s">
        <v>23</v>
      </c>
      <c r="G1864" s="2" t="s">
        <v>23</v>
      </c>
      <c r="H1864" s="2" t="s">
        <v>23</v>
      </c>
      <c r="I1864" s="2" t="s">
        <v>23</v>
      </c>
      <c r="J1864" s="2" t="s">
        <v>23</v>
      </c>
      <c r="K1864" s="2" t="s">
        <v>23</v>
      </c>
      <c r="M1864" s="48"/>
    </row>
    <row r="1865" spans="1:13">
      <c r="A1865" s="10">
        <v>34</v>
      </c>
      <c r="B1865" s="26" t="s">
        <v>340</v>
      </c>
      <c r="D1865" s="2" t="s">
        <v>23</v>
      </c>
      <c r="E1865" s="2" t="s">
        <v>23</v>
      </c>
      <c r="F1865" s="2" t="s">
        <v>23</v>
      </c>
      <c r="G1865" s="2" t="s">
        <v>23</v>
      </c>
      <c r="H1865" s="2" t="s">
        <v>23</v>
      </c>
      <c r="I1865" s="2" t="s">
        <v>23</v>
      </c>
      <c r="J1865" s="2" t="s">
        <v>23</v>
      </c>
      <c r="K1865" s="2" t="s">
        <v>23</v>
      </c>
      <c r="M1865" s="48"/>
    </row>
    <row r="1866" spans="1:13">
      <c r="A1866" s="10">
        <v>35</v>
      </c>
      <c r="B1866" s="2" t="s">
        <v>97</v>
      </c>
      <c r="C1866" s="2" t="s">
        <v>68</v>
      </c>
      <c r="D1866" s="2">
        <v>1928412.7989641612</v>
      </c>
      <c r="E1866" s="2">
        <v>1153950.0156032601</v>
      </c>
      <c r="F1866" s="2">
        <v>91754.451395893411</v>
      </c>
      <c r="G1866" s="2">
        <v>566168.50616116298</v>
      </c>
      <c r="H1866" s="2">
        <v>67228.079287285218</v>
      </c>
      <c r="I1866" s="2">
        <v>48203.733578348518</v>
      </c>
      <c r="J1866" s="2">
        <v>1108.01293821073</v>
      </c>
      <c r="K1866" s="2">
        <v>0</v>
      </c>
      <c r="L1866" s="2"/>
      <c r="M1866" s="55"/>
    </row>
    <row r="1867" spans="1:13">
      <c r="A1867" s="10">
        <v>36</v>
      </c>
      <c r="B1867" s="2" t="s">
        <v>97</v>
      </c>
      <c r="C1867" s="2" t="s">
        <v>76</v>
      </c>
      <c r="D1867" s="2">
        <v>322619.66777948913</v>
      </c>
      <c r="E1867" s="2">
        <v>162804.91318569399</v>
      </c>
      <c r="F1867" s="2">
        <v>15045.079823144944</v>
      </c>
      <c r="G1867" s="2">
        <v>112080.00098079455</v>
      </c>
      <c r="H1867" s="2">
        <v>17841.33404848021</v>
      </c>
      <c r="I1867" s="2">
        <v>13143.92247004815</v>
      </c>
      <c r="J1867" s="2">
        <v>1704.4172713273349</v>
      </c>
      <c r="K1867" s="2">
        <v>0</v>
      </c>
      <c r="L1867" s="2"/>
      <c r="M1867" s="55"/>
    </row>
    <row r="1868" spans="1:13">
      <c r="A1868" s="10">
        <v>37</v>
      </c>
      <c r="B1868" s="2" t="s">
        <v>98</v>
      </c>
      <c r="C1868" s="2" t="s">
        <v>68</v>
      </c>
      <c r="D1868" s="2">
        <v>140015.36430333179</v>
      </c>
      <c r="E1868" s="2">
        <v>83784.307960055507</v>
      </c>
      <c r="F1868" s="2">
        <v>6661.9724498557025</v>
      </c>
      <c r="G1868" s="2">
        <v>41107.531380111745</v>
      </c>
      <c r="H1868" s="2">
        <v>4881.1976449641106</v>
      </c>
      <c r="I1868" s="2">
        <v>3499.9058922335257</v>
      </c>
      <c r="J1868" s="2">
        <v>80.448976111189779</v>
      </c>
      <c r="K1868" s="2">
        <v>0</v>
      </c>
      <c r="L1868" s="2"/>
      <c r="M1868" s="55"/>
    </row>
    <row r="1869" spans="1:13">
      <c r="A1869" s="10">
        <v>38</v>
      </c>
      <c r="B1869" s="2" t="s">
        <v>79</v>
      </c>
      <c r="C1869" s="2" t="s">
        <v>68</v>
      </c>
      <c r="D1869" s="2">
        <v>131214.50969340571</v>
      </c>
      <c r="E1869" s="2">
        <v>78517.932254656029</v>
      </c>
      <c r="F1869" s="2">
        <v>6243.2251842378109</v>
      </c>
      <c r="G1869" s="2">
        <v>38523.662039418756</v>
      </c>
      <c r="H1869" s="2">
        <v>4574.3833820481059</v>
      </c>
      <c r="I1869" s="2">
        <v>3279.9145858563165</v>
      </c>
      <c r="J1869" s="2">
        <v>75.392247188654324</v>
      </c>
      <c r="K1869" s="2">
        <v>0</v>
      </c>
      <c r="L1869" s="2"/>
      <c r="M1869" s="55"/>
    </row>
    <row r="1870" spans="1:13">
      <c r="A1870" s="10">
        <v>39</v>
      </c>
      <c r="B1870" s="2" t="s">
        <v>80</v>
      </c>
      <c r="C1870" s="2" t="s">
        <v>68</v>
      </c>
      <c r="D1870" s="2">
        <v>375041.76850386994</v>
      </c>
      <c r="E1870" s="2">
        <v>233432.00191447782</v>
      </c>
      <c r="F1870" s="2">
        <v>16602.269437480576</v>
      </c>
      <c r="G1870" s="2">
        <v>111162.55990765293</v>
      </c>
      <c r="H1870" s="2">
        <v>11692.066257852373</v>
      </c>
      <c r="I1870" s="2">
        <v>7.9831150660070026E-3</v>
      </c>
      <c r="J1870" s="2">
        <v>2152.8630032913525</v>
      </c>
      <c r="K1870" s="2">
        <v>0</v>
      </c>
      <c r="L1870" s="2"/>
      <c r="M1870" s="55"/>
    </row>
    <row r="1871" spans="1:13">
      <c r="A1871" s="10">
        <v>40</v>
      </c>
      <c r="B1871" s="2" t="s">
        <v>81</v>
      </c>
      <c r="C1871" s="2" t="s">
        <v>68</v>
      </c>
      <c r="D1871" s="2">
        <v>149666.2464525016</v>
      </c>
      <c r="E1871" s="2">
        <v>109201.47150465008</v>
      </c>
      <c r="F1871" s="2">
        <v>8792.8856940810638</v>
      </c>
      <c r="G1871" s="2">
        <v>31130.482352346324</v>
      </c>
      <c r="H1871" s="2">
        <v>0</v>
      </c>
      <c r="I1871" s="2">
        <v>0</v>
      </c>
      <c r="J1871" s="2">
        <v>541.40690142410494</v>
      </c>
      <c r="K1871" s="2">
        <v>0</v>
      </c>
      <c r="L1871" s="2"/>
      <c r="M1871" s="55"/>
    </row>
    <row r="1872" spans="1:13">
      <c r="A1872" s="10">
        <v>41</v>
      </c>
      <c r="B1872" s="2" t="s">
        <v>82</v>
      </c>
      <c r="C1872" s="2" t="s">
        <v>65</v>
      </c>
      <c r="D1872" s="2">
        <v>890712.83077315893</v>
      </c>
      <c r="E1872" s="2">
        <v>638732.21263204073</v>
      </c>
      <c r="F1872" s="2">
        <v>65421.786270758683</v>
      </c>
      <c r="G1872" s="2">
        <v>18349.253131341753</v>
      </c>
      <c r="H1872" s="2">
        <v>321.74467504994237</v>
      </c>
      <c r="I1872" s="2">
        <v>329.83114737552853</v>
      </c>
      <c r="J1872" s="2">
        <v>244.21230063890394</v>
      </c>
      <c r="K1872" s="2">
        <v>167313.79061595327</v>
      </c>
      <c r="L1872" s="2"/>
      <c r="M1872" s="55"/>
    </row>
    <row r="1873" spans="1:13">
      <c r="A1873" s="10">
        <v>42</v>
      </c>
      <c r="B1873" s="2" t="s">
        <v>83</v>
      </c>
      <c r="C1873" s="2" t="s">
        <v>65</v>
      </c>
      <c r="D1873" s="17">
        <v>67123.870702369823</v>
      </c>
      <c r="E1873" s="17">
        <v>59866.895221111408</v>
      </c>
      <c r="F1873" s="17">
        <v>5803.5565583145435</v>
      </c>
      <c r="G1873" s="17">
        <v>1429.3665211020948</v>
      </c>
      <c r="H1873" s="17">
        <v>4.826048265987577</v>
      </c>
      <c r="I1873" s="17">
        <v>0.85623436977198952</v>
      </c>
      <c r="J1873" s="17">
        <v>18.370119206017229</v>
      </c>
      <c r="K1873" s="17">
        <v>0</v>
      </c>
      <c r="L1873" s="23"/>
      <c r="M1873" s="55"/>
    </row>
    <row r="1874" spans="1:13">
      <c r="A1874" s="10">
        <v>43</v>
      </c>
      <c r="B1874" s="2" t="s">
        <v>341</v>
      </c>
      <c r="D1874" s="50">
        <v>4004807.0571722877</v>
      </c>
      <c r="E1874" s="50">
        <v>2520289.7502759458</v>
      </c>
      <c r="F1874" s="50">
        <v>216325.22681376673</v>
      </c>
      <c r="G1874" s="50">
        <v>919951.36247393105</v>
      </c>
      <c r="H1874" s="50">
        <v>106543.63134394593</v>
      </c>
      <c r="I1874" s="50">
        <v>68458.171891346879</v>
      </c>
      <c r="J1874" s="50">
        <v>5925.1237573982871</v>
      </c>
      <c r="K1874" s="50">
        <v>167313.79061595327</v>
      </c>
      <c r="L1874" s="23"/>
      <c r="M1874" s="2"/>
    </row>
    <row r="1875" spans="1:13">
      <c r="D1875" s="23"/>
      <c r="E1875" s="23"/>
      <c r="F1875" s="23"/>
      <c r="G1875" s="23"/>
      <c r="H1875" s="23"/>
      <c r="I1875" s="23"/>
      <c r="J1875" s="23"/>
      <c r="K1875" s="23"/>
      <c r="L1875" s="27"/>
    </row>
    <row r="1882" spans="1:13">
      <c r="A1882" s="1" t="str">
        <f>+$A$1</f>
        <v>PRESENT RATE STRUCTURE</v>
      </c>
      <c r="F1882" s="3" t="s">
        <v>1</v>
      </c>
      <c r="G1882" s="3"/>
      <c r="H1882" s="3"/>
      <c r="I1882" s="3"/>
      <c r="M1882" s="44" t="s">
        <v>342</v>
      </c>
    </row>
    <row r="1883" spans="1:13">
      <c r="A1883" s="1" t="str">
        <f>+$A$2</f>
        <v xml:space="preserve">PROD. CAP. ALLOC. METHOD: 4 CP </v>
      </c>
      <c r="F1883" s="6" t="s">
        <v>4</v>
      </c>
      <c r="G1883" s="6"/>
      <c r="H1883" s="6"/>
      <c r="I1883" s="6"/>
      <c r="L1883" s="4"/>
      <c r="M1883" s="8"/>
    </row>
    <row r="1884" spans="1:13">
      <c r="A1884" s="1" t="str">
        <f>+$A$3</f>
        <v>PROJECTED CALENDAR YEAR 2025; FULLY ADJUSTED DATA</v>
      </c>
      <c r="F1884" s="6" t="s">
        <v>6</v>
      </c>
      <c r="M1884" s="48"/>
    </row>
    <row r="1885" spans="1:13">
      <c r="A1885" s="1" t="str">
        <f>+$A$4</f>
        <v>MINIMUM DISTRIBUTION SYSTEM (MDS) EMPLOYED</v>
      </c>
      <c r="B1885" s="23"/>
      <c r="F1885" s="6"/>
      <c r="G1885" s="6"/>
      <c r="H1885" s="6"/>
      <c r="I1885" s="6"/>
      <c r="M1885" s="48"/>
    </row>
    <row r="1886" spans="1:13">
      <c r="A1886" s="1" t="str">
        <f>+$A$5</f>
        <v>Tampa Electric 2025 OB Budget</v>
      </c>
      <c r="F1886" s="6" t="s">
        <v>335</v>
      </c>
      <c r="G1886" s="6"/>
      <c r="H1886" s="6"/>
      <c r="I1886" s="6"/>
      <c r="M1886" s="48"/>
    </row>
    <row r="1887" spans="1:13">
      <c r="F1887" s="6"/>
      <c r="G1887" s="6"/>
      <c r="H1887" s="6"/>
      <c r="I1887" s="6"/>
      <c r="M1887" s="48"/>
    </row>
    <row r="1888" spans="1:13">
      <c r="F1888" s="6"/>
      <c r="G1888" s="6"/>
      <c r="H1888" s="6"/>
      <c r="I1888" s="6"/>
      <c r="M1888" s="48"/>
    </row>
    <row r="1889" spans="1:13">
      <c r="M1889" s="48"/>
    </row>
    <row r="1890" spans="1:13">
      <c r="A1890" s="12"/>
      <c r="B1890" s="45"/>
      <c r="C1890" s="45"/>
      <c r="D1890" s="45"/>
      <c r="E1890" s="6"/>
      <c r="F1890" s="45"/>
      <c r="G1890" s="45"/>
      <c r="H1890" s="45"/>
      <c r="I1890" s="45"/>
      <c r="J1890" s="68"/>
      <c r="K1890" s="68"/>
      <c r="L1890" s="46"/>
      <c r="M1890" s="48"/>
    </row>
    <row r="1891" spans="1:13" ht="30">
      <c r="A1891" s="16" t="s">
        <v>10</v>
      </c>
      <c r="B1891" s="54"/>
      <c r="C1891" s="54"/>
      <c r="D1891" s="18" t="s">
        <v>11</v>
      </c>
      <c r="E1891" s="19" t="s">
        <v>12</v>
      </c>
      <c r="F1891" s="19" t="s">
        <v>13</v>
      </c>
      <c r="G1891" s="19" t="s">
        <v>14</v>
      </c>
      <c r="H1891" s="19" t="s">
        <v>15</v>
      </c>
      <c r="I1891" s="19" t="s">
        <v>16</v>
      </c>
      <c r="J1891" s="18" t="s">
        <v>17</v>
      </c>
      <c r="K1891" s="18" t="s">
        <v>18</v>
      </c>
      <c r="L1891" s="20"/>
      <c r="M1891" s="21" t="s">
        <v>120</v>
      </c>
    </row>
    <row r="1892" spans="1:13">
      <c r="M1892" s="48"/>
    </row>
    <row r="1893" spans="1:13">
      <c r="A1893" s="10">
        <v>44</v>
      </c>
      <c r="B1893" s="26" t="s">
        <v>343</v>
      </c>
      <c r="M1893" s="48"/>
    </row>
    <row r="1894" spans="1:13">
      <c r="A1894" s="10">
        <v>45</v>
      </c>
      <c r="B1894" s="2" t="s">
        <v>97</v>
      </c>
      <c r="C1894" s="2" t="s">
        <v>68</v>
      </c>
      <c r="D1894" s="2">
        <v>5297094.1610301984</v>
      </c>
      <c r="E1894" s="2">
        <v>3169747.6251226319</v>
      </c>
      <c r="F1894" s="2">
        <v>252037.30705313006</v>
      </c>
      <c r="G1894" s="2">
        <v>1555189.7860024637</v>
      </c>
      <c r="H1894" s="2">
        <v>184666.6162147641</v>
      </c>
      <c r="I1894" s="2">
        <v>132409.26207027864</v>
      </c>
      <c r="J1894" s="2">
        <v>3043.5645669301803</v>
      </c>
      <c r="K1894" s="2">
        <v>0</v>
      </c>
      <c r="M1894" s="48"/>
    </row>
    <row r="1895" spans="1:13">
      <c r="A1895" s="10">
        <v>46</v>
      </c>
      <c r="B1895" s="2" t="s">
        <v>97</v>
      </c>
      <c r="C1895" s="2" t="s">
        <v>76</v>
      </c>
      <c r="D1895" s="2">
        <v>357928.68235152826</v>
      </c>
      <c r="E1895" s="2">
        <v>180623.04898515894</v>
      </c>
      <c r="F1895" s="2">
        <v>16691.684155637184</v>
      </c>
      <c r="G1895" s="2">
        <v>124346.56369565643</v>
      </c>
      <c r="H1895" s="2">
        <v>19793.973601543606</v>
      </c>
      <c r="I1895" s="2">
        <v>14582.455195665774</v>
      </c>
      <c r="J1895" s="2">
        <v>1890.9567178661798</v>
      </c>
      <c r="K1895" s="2">
        <v>0</v>
      </c>
      <c r="M1895" s="48"/>
    </row>
    <row r="1896" spans="1:13">
      <c r="A1896" s="10">
        <v>47</v>
      </c>
      <c r="B1896" s="2" t="s">
        <v>98</v>
      </c>
      <c r="C1896" s="2" t="s">
        <v>68</v>
      </c>
      <c r="D1896" s="2">
        <v>393479.82560641598</v>
      </c>
      <c r="E1896" s="2">
        <v>235455.83764118663</v>
      </c>
      <c r="F1896" s="2">
        <v>18721.886493006765</v>
      </c>
      <c r="G1896" s="2">
        <v>115522.92392365505</v>
      </c>
      <c r="H1896" s="2">
        <v>13717.443136668848</v>
      </c>
      <c r="I1896" s="2">
        <v>9835.6517298448034</v>
      </c>
      <c r="J1896" s="2">
        <v>226.08268205386105</v>
      </c>
      <c r="K1896" s="2">
        <v>0</v>
      </c>
      <c r="M1896" s="48"/>
    </row>
    <row r="1897" spans="1:13">
      <c r="A1897" s="10">
        <v>48</v>
      </c>
      <c r="B1897" s="2" t="s">
        <v>79</v>
      </c>
      <c r="C1897" s="2" t="s">
        <v>68</v>
      </c>
      <c r="D1897" s="2">
        <v>425044.78901150951</v>
      </c>
      <c r="E1897" s="2">
        <v>254344.11199478421</v>
      </c>
      <c r="F1897" s="2">
        <v>20223.756788682833</v>
      </c>
      <c r="G1897" s="2">
        <v>124790.17634372454</v>
      </c>
      <c r="H1897" s="2">
        <v>14817.856836286341</v>
      </c>
      <c r="I1897" s="2">
        <v>10624.668006446338</v>
      </c>
      <c r="J1897" s="2">
        <v>244.21904158527366</v>
      </c>
      <c r="K1897" s="2">
        <v>0</v>
      </c>
      <c r="M1897" s="48"/>
    </row>
    <row r="1898" spans="1:13">
      <c r="A1898" s="10">
        <v>49</v>
      </c>
      <c r="B1898" s="2" t="s">
        <v>80</v>
      </c>
      <c r="C1898" s="2" t="s">
        <v>68</v>
      </c>
      <c r="D1898" s="2">
        <v>928983.30200933758</v>
      </c>
      <c r="E1898" s="2">
        <v>578214.08212275931</v>
      </c>
      <c r="F1898" s="2">
        <v>41124.035715825245</v>
      </c>
      <c r="G1898" s="2">
        <v>275351.09589202097</v>
      </c>
      <c r="H1898" s="2">
        <v>28961.399053928511</v>
      </c>
      <c r="I1898" s="2">
        <v>1.9774279072767201E-2</v>
      </c>
      <c r="J1898" s="2">
        <v>5332.6694505246896</v>
      </c>
      <c r="K1898" s="2">
        <v>0</v>
      </c>
      <c r="M1898" s="48"/>
    </row>
    <row r="1899" spans="1:13">
      <c r="A1899" s="10">
        <v>50</v>
      </c>
      <c r="B1899" s="2" t="s">
        <v>81</v>
      </c>
      <c r="C1899" s="2" t="s">
        <v>68</v>
      </c>
      <c r="D1899" s="2">
        <v>264814.24198753387</v>
      </c>
      <c r="E1899" s="2">
        <v>193217.27901825024</v>
      </c>
      <c r="F1899" s="2">
        <v>15557.825596301567</v>
      </c>
      <c r="G1899" s="2">
        <v>55081.19086462933</v>
      </c>
      <c r="H1899" s="2">
        <v>0</v>
      </c>
      <c r="I1899" s="2">
        <v>0</v>
      </c>
      <c r="J1899" s="2">
        <v>957.94650835280208</v>
      </c>
      <c r="K1899" s="2">
        <v>0</v>
      </c>
      <c r="M1899" s="48"/>
    </row>
    <row r="1900" spans="1:13">
      <c r="A1900" s="10">
        <v>51</v>
      </c>
      <c r="B1900" s="2" t="s">
        <v>82</v>
      </c>
      <c r="C1900" s="2" t="s">
        <v>65</v>
      </c>
      <c r="D1900" s="2">
        <v>1635939.9939275733</v>
      </c>
      <c r="E1900" s="2">
        <v>1116786.4484123483</v>
      </c>
      <c r="F1900" s="2">
        <v>123959.62270448962</v>
      </c>
      <c r="G1900" s="2">
        <v>40736.149219656669</v>
      </c>
      <c r="H1900" s="2">
        <v>1394.1562498936617</v>
      </c>
      <c r="I1900" s="2">
        <v>1475.4871477016277</v>
      </c>
      <c r="J1900" s="2">
        <v>586.01107083980025</v>
      </c>
      <c r="K1900" s="2">
        <v>351002.11912264378</v>
      </c>
      <c r="M1900" s="48"/>
    </row>
    <row r="1901" spans="1:13">
      <c r="A1901" s="10">
        <v>52</v>
      </c>
      <c r="B1901" s="2" t="s">
        <v>83</v>
      </c>
      <c r="C1901" s="2" t="s">
        <v>65</v>
      </c>
      <c r="D1901" s="2">
        <v>178020.00279589009</v>
      </c>
      <c r="E1901" s="2">
        <v>158773.69322009681</v>
      </c>
      <c r="F1901" s="2">
        <v>15391.680246186788</v>
      </c>
      <c r="G1901" s="2">
        <v>3790.8396732842616</v>
      </c>
      <c r="H1901" s="2">
        <v>12.799219067887829</v>
      </c>
      <c r="I1901" s="2">
        <v>2.2708291894639698</v>
      </c>
      <c r="J1901" s="2">
        <v>48.719608064863344</v>
      </c>
      <c r="K1901" s="2">
        <v>0</v>
      </c>
      <c r="M1901" s="48"/>
    </row>
    <row r="1902" spans="1:13">
      <c r="A1902" s="10">
        <v>53</v>
      </c>
      <c r="B1902" s="2" t="s">
        <v>344</v>
      </c>
      <c r="D1902" s="50">
        <v>9481304.9987199865</v>
      </c>
      <c r="E1902" s="50">
        <v>5887162.1265172167</v>
      </c>
      <c r="F1902" s="50">
        <v>503707.79875326005</v>
      </c>
      <c r="G1902" s="50">
        <v>2294808.7256150912</v>
      </c>
      <c r="H1902" s="50">
        <v>263364.24431215296</v>
      </c>
      <c r="I1902" s="50">
        <v>168929.81475340569</v>
      </c>
      <c r="J1902" s="50">
        <v>12330.169646217651</v>
      </c>
      <c r="K1902" s="50">
        <v>351002.11912264378</v>
      </c>
      <c r="L1902" s="27"/>
      <c r="M1902" s="48"/>
    </row>
    <row r="1903" spans="1:13">
      <c r="A1903" s="10">
        <v>54</v>
      </c>
      <c r="D1903" s="2" t="s">
        <v>23</v>
      </c>
      <c r="E1903" s="2" t="s">
        <v>23</v>
      </c>
      <c r="F1903" s="2" t="s">
        <v>23</v>
      </c>
      <c r="G1903" s="2" t="s">
        <v>23</v>
      </c>
      <c r="H1903" s="2" t="s">
        <v>23</v>
      </c>
      <c r="I1903" s="2" t="s">
        <v>23</v>
      </c>
      <c r="J1903" s="2" t="s">
        <v>23</v>
      </c>
      <c r="K1903" s="2" t="s">
        <v>23</v>
      </c>
      <c r="M1903" s="48"/>
    </row>
    <row r="1904" spans="1:13">
      <c r="A1904" s="10">
        <v>55</v>
      </c>
      <c r="B1904" s="26" t="s">
        <v>345</v>
      </c>
      <c r="D1904" s="2" t="s">
        <v>23</v>
      </c>
      <c r="E1904" s="2" t="s">
        <v>23</v>
      </c>
      <c r="F1904" s="2" t="s">
        <v>23</v>
      </c>
      <c r="G1904" s="2" t="s">
        <v>23</v>
      </c>
      <c r="H1904" s="2" t="s">
        <v>23</v>
      </c>
      <c r="I1904" s="2" t="s">
        <v>23</v>
      </c>
      <c r="J1904" s="2" t="s">
        <v>23</v>
      </c>
      <c r="K1904" s="2" t="s">
        <v>23</v>
      </c>
      <c r="M1904" s="48"/>
    </row>
    <row r="1905" spans="1:13">
      <c r="A1905" s="10">
        <v>56</v>
      </c>
      <c r="B1905" s="2" t="s">
        <v>97</v>
      </c>
      <c r="C1905" s="2" t="s">
        <v>68</v>
      </c>
      <c r="D1905" s="2">
        <v>31162.773017914966</v>
      </c>
      <c r="E1905" s="2">
        <v>18647.606171033345</v>
      </c>
      <c r="F1905" s="2">
        <v>1482.7339580868829</v>
      </c>
      <c r="G1905" s="2">
        <v>9149.1721362093085</v>
      </c>
      <c r="H1905" s="2">
        <v>1086.3925900021986</v>
      </c>
      <c r="I1905" s="2">
        <v>778.96289058286857</v>
      </c>
      <c r="J1905" s="2">
        <v>17.905272000331564</v>
      </c>
      <c r="K1905" s="2">
        <v>0</v>
      </c>
      <c r="M1905" s="48"/>
    </row>
    <row r="1906" spans="1:13">
      <c r="A1906" s="10">
        <v>57</v>
      </c>
      <c r="B1906" s="2" t="s">
        <v>97</v>
      </c>
      <c r="C1906" s="2" t="s">
        <v>76</v>
      </c>
      <c r="D1906" s="2">
        <v>38681.936109600938</v>
      </c>
      <c r="E1906" s="2">
        <v>19520.227311381906</v>
      </c>
      <c r="F1906" s="2">
        <v>1803.8975134042907</v>
      </c>
      <c r="G1906" s="2">
        <v>13438.335817971281</v>
      </c>
      <c r="H1906" s="2">
        <v>2139.1669904175487</v>
      </c>
      <c r="I1906" s="2">
        <v>1575.9497017505601</v>
      </c>
      <c r="J1906" s="2">
        <v>204.35877467534826</v>
      </c>
      <c r="K1906" s="2">
        <v>0</v>
      </c>
      <c r="M1906" s="48"/>
    </row>
    <row r="1907" spans="1:13">
      <c r="A1907" s="10">
        <v>58</v>
      </c>
      <c r="B1907" s="2" t="s">
        <v>98</v>
      </c>
      <c r="C1907" s="2" t="s">
        <v>68</v>
      </c>
      <c r="D1907" s="2">
        <v>2312.5323331137261</v>
      </c>
      <c r="E1907" s="2">
        <v>1383.804714070051</v>
      </c>
      <c r="F1907" s="2">
        <v>110.03097245262552</v>
      </c>
      <c r="G1907" s="2">
        <v>678.94331399981456</v>
      </c>
      <c r="H1907" s="2">
        <v>80.619205145541741</v>
      </c>
      <c r="I1907" s="2">
        <v>57.805409991371107</v>
      </c>
      <c r="J1907" s="2">
        <v>1.3287174543214988</v>
      </c>
      <c r="K1907" s="2">
        <v>0</v>
      </c>
      <c r="M1907" s="48"/>
    </row>
    <row r="1908" spans="1:13">
      <c r="A1908" s="10">
        <v>59</v>
      </c>
      <c r="B1908" s="2" t="s">
        <v>79</v>
      </c>
      <c r="C1908" s="2" t="s">
        <v>68</v>
      </c>
      <c r="D1908" s="2">
        <v>2007.8138740952709</v>
      </c>
      <c r="E1908" s="2">
        <v>1201.4631164993298</v>
      </c>
      <c r="F1908" s="2">
        <v>95.532378037332592</v>
      </c>
      <c r="G1908" s="2">
        <v>589.48010631167017</v>
      </c>
      <c r="H1908" s="2">
        <v>69.996149369208297</v>
      </c>
      <c r="I1908" s="2">
        <v>50.188489266295733</v>
      </c>
      <c r="J1908" s="2">
        <v>1.1536346114335849</v>
      </c>
      <c r="K1908" s="2">
        <v>0</v>
      </c>
      <c r="M1908" s="48"/>
    </row>
    <row r="1909" spans="1:13">
      <c r="A1909" s="10">
        <v>60</v>
      </c>
      <c r="B1909" s="2" t="s">
        <v>80</v>
      </c>
      <c r="C1909" s="2" t="s">
        <v>68</v>
      </c>
      <c r="D1909" s="2">
        <v>3964.8052192352334</v>
      </c>
      <c r="E1909" s="2">
        <v>2467.7582532184024</v>
      </c>
      <c r="F1909" s="2">
        <v>175.51315625313691</v>
      </c>
      <c r="G1909" s="2">
        <v>1175.1701669486574</v>
      </c>
      <c r="H1909" s="2">
        <v>123.60427348587154</v>
      </c>
      <c r="I1909" s="2">
        <v>8.439458998320444E-5</v>
      </c>
      <c r="J1909" s="2">
        <v>22.759284934578943</v>
      </c>
      <c r="K1909" s="2">
        <v>0</v>
      </c>
      <c r="M1909" s="48"/>
    </row>
    <row r="1910" spans="1:13">
      <c r="A1910" s="10">
        <v>61</v>
      </c>
      <c r="B1910" s="2" t="s">
        <v>81</v>
      </c>
      <c r="C1910" s="2" t="s">
        <v>68</v>
      </c>
      <c r="D1910" s="2">
        <v>1816.4867523584617</v>
      </c>
      <c r="E1910" s="2">
        <v>1325.3691532191897</v>
      </c>
      <c r="F1910" s="2">
        <v>106.7185204204975</v>
      </c>
      <c r="G1910" s="2">
        <v>377.82806830471418</v>
      </c>
      <c r="H1910" s="2">
        <v>0</v>
      </c>
      <c r="I1910" s="2">
        <v>0</v>
      </c>
      <c r="J1910" s="2">
        <v>6.5710104140578096</v>
      </c>
      <c r="K1910" s="2">
        <v>0</v>
      </c>
      <c r="M1910" s="48"/>
    </row>
    <row r="1911" spans="1:13">
      <c r="A1911" s="10">
        <v>62</v>
      </c>
      <c r="B1911" s="2" t="s">
        <v>82</v>
      </c>
      <c r="C1911" s="2" t="s">
        <v>65</v>
      </c>
      <c r="D1911" s="2">
        <v>8757.5259139724076</v>
      </c>
      <c r="E1911" s="2">
        <v>6084.729970125336</v>
      </c>
      <c r="F1911" s="2">
        <v>656.40699842558752</v>
      </c>
      <c r="G1911" s="2">
        <v>204.79344734971255</v>
      </c>
      <c r="H1911" s="2">
        <v>5.9474125883451023</v>
      </c>
      <c r="I1911" s="2">
        <v>6.2573384034188706</v>
      </c>
      <c r="J1911" s="2">
        <v>2.8776025811822663</v>
      </c>
      <c r="K1911" s="2">
        <v>1796.5131444988183</v>
      </c>
      <c r="M1911" s="48"/>
    </row>
    <row r="1912" spans="1:13">
      <c r="A1912" s="10">
        <v>63</v>
      </c>
      <c r="B1912" s="2" t="s">
        <v>83</v>
      </c>
      <c r="C1912" s="2" t="s">
        <v>65</v>
      </c>
      <c r="D1912" s="2">
        <v>-2033.3535253590544</v>
      </c>
      <c r="E1912" s="2">
        <v>-1813.5211985897913</v>
      </c>
      <c r="F1912" s="2">
        <v>-175.80455453461968</v>
      </c>
      <c r="G1912" s="2">
        <v>-43.29916353602863</v>
      </c>
      <c r="H1912" s="2">
        <v>-0.14619333111331345</v>
      </c>
      <c r="I1912" s="2">
        <v>-2.5937526487845947E-2</v>
      </c>
      <c r="J1912" s="2">
        <v>-0.55647784101196729</v>
      </c>
      <c r="K1912" s="2">
        <v>0</v>
      </c>
      <c r="M1912" s="48"/>
    </row>
    <row r="1913" spans="1:13">
      <c r="A1913" s="10">
        <v>64</v>
      </c>
      <c r="B1913" s="2" t="s">
        <v>316</v>
      </c>
      <c r="D1913" s="50">
        <v>86670.519694931936</v>
      </c>
      <c r="E1913" s="50">
        <v>48817.437490957775</v>
      </c>
      <c r="F1913" s="50">
        <v>4255.028942545734</v>
      </c>
      <c r="G1913" s="50">
        <v>25570.423893559124</v>
      </c>
      <c r="H1913" s="50">
        <v>3505.5804276776007</v>
      </c>
      <c r="I1913" s="50">
        <v>2469.1379768626166</v>
      </c>
      <c r="J1913" s="50">
        <v>256.39781883024199</v>
      </c>
      <c r="K1913" s="50">
        <v>1796.5131444988183</v>
      </c>
      <c r="L1913" s="27"/>
      <c r="M1913" s="48"/>
    </row>
    <row r="1914" spans="1:13">
      <c r="A1914" s="10">
        <v>65</v>
      </c>
      <c r="D1914" s="2" t="s">
        <v>23</v>
      </c>
      <c r="E1914" s="2" t="s">
        <v>23</v>
      </c>
      <c r="F1914" s="2" t="s">
        <v>23</v>
      </c>
      <c r="G1914" s="2" t="s">
        <v>23</v>
      </c>
      <c r="H1914" s="2" t="s">
        <v>23</v>
      </c>
      <c r="I1914" s="2" t="s">
        <v>23</v>
      </c>
      <c r="J1914" s="2" t="s">
        <v>23</v>
      </c>
      <c r="K1914" s="2" t="s">
        <v>23</v>
      </c>
      <c r="M1914" s="48"/>
    </row>
    <row r="1915" spans="1:13">
      <c r="A1915" s="10">
        <v>66</v>
      </c>
      <c r="B1915" s="26" t="s">
        <v>346</v>
      </c>
      <c r="D1915" s="2" t="s">
        <v>23</v>
      </c>
      <c r="E1915" s="2" t="s">
        <v>23</v>
      </c>
      <c r="F1915" s="2" t="s">
        <v>23</v>
      </c>
      <c r="G1915" s="2" t="s">
        <v>23</v>
      </c>
      <c r="H1915" s="2" t="s">
        <v>23</v>
      </c>
      <c r="I1915" s="2" t="s">
        <v>23</v>
      </c>
      <c r="J1915" s="2" t="s">
        <v>23</v>
      </c>
      <c r="K1915" s="2" t="s">
        <v>23</v>
      </c>
      <c r="M1915" s="48"/>
    </row>
    <row r="1916" spans="1:13">
      <c r="A1916" s="10">
        <v>67</v>
      </c>
      <c r="B1916" s="2" t="s">
        <v>97</v>
      </c>
      <c r="C1916" s="2" t="s">
        <v>68</v>
      </c>
      <c r="D1916" s="2">
        <v>154919.48494816257</v>
      </c>
      <c r="E1916" s="2">
        <v>92702.839438322771</v>
      </c>
      <c r="F1916" s="2">
        <v>7371.1149187499232</v>
      </c>
      <c r="G1916" s="2">
        <v>45483.276928814885</v>
      </c>
      <c r="H1916" s="2">
        <v>5400.7831844067841</v>
      </c>
      <c r="I1916" s="2">
        <v>3872.4580040888777</v>
      </c>
      <c r="J1916" s="2">
        <v>89.012473779322121</v>
      </c>
      <c r="K1916" s="2">
        <v>0</v>
      </c>
      <c r="L1916" s="2"/>
      <c r="M1916" s="2"/>
    </row>
    <row r="1917" spans="1:13">
      <c r="A1917" s="10">
        <v>68</v>
      </c>
      <c r="B1917" s="2" t="s">
        <v>97</v>
      </c>
      <c r="C1917" s="2" t="s">
        <v>76</v>
      </c>
      <c r="D1917" s="2">
        <v>15756.284810875291</v>
      </c>
      <c r="E1917" s="2">
        <v>7951.1599476227148</v>
      </c>
      <c r="F1917" s="2">
        <v>734.78025790371839</v>
      </c>
      <c r="G1917" s="2">
        <v>5473.8275233226605</v>
      </c>
      <c r="H1917" s="2">
        <v>871.34532934291519</v>
      </c>
      <c r="I1917" s="2">
        <v>641.93044210712765</v>
      </c>
      <c r="J1917" s="2">
        <v>83.241310576154987</v>
      </c>
      <c r="K1917" s="2">
        <v>0</v>
      </c>
    </row>
    <row r="1918" spans="1:13">
      <c r="A1918" s="10">
        <v>69</v>
      </c>
      <c r="B1918" s="2" t="s">
        <v>98</v>
      </c>
      <c r="C1918" s="2" t="s">
        <v>68</v>
      </c>
      <c r="D1918" s="2">
        <v>8718.540518593969</v>
      </c>
      <c r="E1918" s="2">
        <v>5217.1194740427254</v>
      </c>
      <c r="F1918" s="2">
        <v>414.83073680394318</v>
      </c>
      <c r="G1918" s="2">
        <v>2559.7024993659847</v>
      </c>
      <c r="H1918" s="2">
        <v>303.94463963746853</v>
      </c>
      <c r="I1918" s="2">
        <v>217.93373523349581</v>
      </c>
      <c r="J1918" s="2">
        <v>5.0094335103488064</v>
      </c>
      <c r="K1918" s="2">
        <v>0</v>
      </c>
    </row>
    <row r="1919" spans="1:13">
      <c r="A1919" s="10">
        <v>70</v>
      </c>
      <c r="B1919" s="2" t="s">
        <v>79</v>
      </c>
      <c r="C1919" s="2" t="s">
        <v>68</v>
      </c>
      <c r="D1919" s="2">
        <v>12055.237214958379</v>
      </c>
      <c r="E1919" s="2">
        <v>7213.777662010194</v>
      </c>
      <c r="F1919" s="2">
        <v>573.59175260608731</v>
      </c>
      <c r="G1919" s="2">
        <v>3539.3333051292866</v>
      </c>
      <c r="H1919" s="2">
        <v>420.26813125778006</v>
      </c>
      <c r="I1919" s="2">
        <v>301.33975632488284</v>
      </c>
      <c r="J1919" s="2">
        <v>6.9266076301444475</v>
      </c>
      <c r="K1919" s="2">
        <v>0</v>
      </c>
    </row>
    <row r="1920" spans="1:13">
      <c r="A1920" s="10">
        <v>71</v>
      </c>
      <c r="B1920" s="2" t="s">
        <v>80</v>
      </c>
      <c r="C1920" s="2" t="s">
        <v>68</v>
      </c>
      <c r="D1920" s="2">
        <v>5815.134494480073</v>
      </c>
      <c r="E1920" s="2">
        <v>3619.4328217455886</v>
      </c>
      <c r="F1920" s="2">
        <v>257.42314003499951</v>
      </c>
      <c r="G1920" s="2">
        <v>1723.6086508242611</v>
      </c>
      <c r="H1920" s="2">
        <v>181.28897503607595</v>
      </c>
      <c r="I1920" s="2">
        <v>1.237805804375676E-4</v>
      </c>
      <c r="J1920" s="2">
        <v>33.38078305856839</v>
      </c>
      <c r="K1920" s="2">
        <v>0</v>
      </c>
    </row>
    <row r="1921" spans="1:13">
      <c r="A1921" s="10">
        <v>72</v>
      </c>
      <c r="B1921" s="2" t="s">
        <v>81</v>
      </c>
      <c r="C1921" s="2" t="s">
        <v>68</v>
      </c>
      <c r="D1921" s="2">
        <v>-1846.5246414731416</v>
      </c>
      <c r="E1921" s="2">
        <v>-1347.2857962162996</v>
      </c>
      <c r="F1921" s="2">
        <v>-108.48324514458999</v>
      </c>
      <c r="G1921" s="2">
        <v>-384.07592979085808</v>
      </c>
      <c r="H1921" s="2">
        <v>0</v>
      </c>
      <c r="I1921" s="2">
        <v>0</v>
      </c>
      <c r="J1921" s="2">
        <v>-6.6796703213940996</v>
      </c>
      <c r="K1921" s="2">
        <v>0</v>
      </c>
    </row>
    <row r="1922" spans="1:13">
      <c r="A1922" s="10">
        <v>73</v>
      </c>
      <c r="B1922" s="2" t="s">
        <v>82</v>
      </c>
      <c r="C1922" s="2" t="s">
        <v>65</v>
      </c>
      <c r="D1922" s="2">
        <v>10316.064983776625</v>
      </c>
      <c r="E1922" s="2">
        <v>7167.6030875795077</v>
      </c>
      <c r="F1922" s="2">
        <v>773.22491741192835</v>
      </c>
      <c r="G1922" s="2">
        <v>241.23965282712834</v>
      </c>
      <c r="H1922" s="2">
        <v>7.0058479243333558</v>
      </c>
      <c r="I1922" s="2">
        <v>7.3709298983815277</v>
      </c>
      <c r="J1922" s="2">
        <v>3.3897170863744863</v>
      </c>
      <c r="K1922" s="2">
        <v>2116.2308310489734</v>
      </c>
    </row>
    <row r="1923" spans="1:13">
      <c r="A1923" s="10">
        <v>74</v>
      </c>
      <c r="B1923" s="2" t="s">
        <v>83</v>
      </c>
      <c r="C1923" s="2" t="s">
        <v>65</v>
      </c>
      <c r="D1923" s="2">
        <v>24440.601398676026</v>
      </c>
      <c r="E1923" s="2">
        <v>21798.250127191019</v>
      </c>
      <c r="F1923" s="2">
        <v>2113.1441177665893</v>
      </c>
      <c r="G1923" s="2">
        <v>520.44938751774293</v>
      </c>
      <c r="H1923" s="2">
        <v>1.7572216972226793</v>
      </c>
      <c r="I1923" s="2">
        <v>0.31176513982983023</v>
      </c>
      <c r="J1923" s="2">
        <v>6.6887793636218111</v>
      </c>
      <c r="K1923" s="2">
        <v>0</v>
      </c>
    </row>
    <row r="1924" spans="1:13">
      <c r="A1924" s="10">
        <v>75</v>
      </c>
      <c r="B1924" s="2" t="s">
        <v>333</v>
      </c>
      <c r="D1924" s="50">
        <v>230174.82372804979</v>
      </c>
      <c r="E1924" s="50">
        <v>144322.89676229825</v>
      </c>
      <c r="F1924" s="50">
        <v>12129.626596132599</v>
      </c>
      <c r="G1924" s="50">
        <v>59157.362018011088</v>
      </c>
      <c r="H1924" s="50">
        <v>7186.3933293025802</v>
      </c>
      <c r="I1924" s="50">
        <v>5041.3447565731749</v>
      </c>
      <c r="J1924" s="50">
        <v>220.96943468314095</v>
      </c>
      <c r="K1924" s="50">
        <v>2116.2308310489734</v>
      </c>
      <c r="L1924" s="27"/>
      <c r="M1924" s="48"/>
    </row>
    <row r="1925" spans="1:13">
      <c r="A1925" s="10">
        <v>76</v>
      </c>
      <c r="D1925" s="2" t="s">
        <v>23</v>
      </c>
      <c r="E1925" s="2" t="s">
        <v>23</v>
      </c>
      <c r="F1925" s="2" t="s">
        <v>23</v>
      </c>
      <c r="G1925" s="2" t="s">
        <v>23</v>
      </c>
      <c r="H1925" s="2" t="s">
        <v>23</v>
      </c>
      <c r="I1925" s="2" t="s">
        <v>23</v>
      </c>
      <c r="J1925" s="2" t="s">
        <v>23</v>
      </c>
      <c r="K1925" s="2" t="s">
        <v>23</v>
      </c>
      <c r="M1925" s="48"/>
    </row>
    <row r="1926" spans="1:13">
      <c r="A1926" s="10">
        <v>77</v>
      </c>
      <c r="B1926" s="26" t="s">
        <v>347</v>
      </c>
      <c r="D1926" s="2" t="s">
        <v>23</v>
      </c>
      <c r="E1926" s="2" t="s">
        <v>23</v>
      </c>
      <c r="F1926" s="2" t="s">
        <v>23</v>
      </c>
      <c r="G1926" s="2" t="s">
        <v>23</v>
      </c>
      <c r="H1926" s="2" t="s">
        <v>23</v>
      </c>
      <c r="I1926" s="2" t="s">
        <v>23</v>
      </c>
      <c r="J1926" s="2" t="s">
        <v>23</v>
      </c>
      <c r="K1926" s="2" t="s">
        <v>23</v>
      </c>
      <c r="M1926" s="48"/>
    </row>
    <row r="1927" spans="1:13">
      <c r="A1927" s="10">
        <v>78</v>
      </c>
      <c r="B1927" s="2" t="s">
        <v>97</v>
      </c>
      <c r="C1927" s="2" t="s">
        <v>68</v>
      </c>
      <c r="D1927" s="2">
        <v>5483176.4189962763</v>
      </c>
      <c r="E1927" s="2">
        <v>3281098.0707319882</v>
      </c>
      <c r="F1927" s="2">
        <v>260891.15592996686</v>
      </c>
      <c r="G1927" s="2">
        <v>1609822.2350674877</v>
      </c>
      <c r="H1927" s="2">
        <v>191153.79198917307</v>
      </c>
      <c r="I1927" s="2">
        <v>137060.68296495036</v>
      </c>
      <c r="J1927" s="2">
        <v>3150.4823127098339</v>
      </c>
      <c r="K1927" s="2">
        <v>0</v>
      </c>
      <c r="M1927" s="48"/>
    </row>
    <row r="1928" spans="1:13">
      <c r="A1928" s="10">
        <v>79</v>
      </c>
      <c r="B1928" s="2" t="s">
        <v>97</v>
      </c>
      <c r="C1928" s="2" t="s">
        <v>76</v>
      </c>
      <c r="D1928" s="2">
        <v>412366.90327200451</v>
      </c>
      <c r="E1928" s="2">
        <v>208094.43624416355</v>
      </c>
      <c r="F1928" s="2">
        <v>19230.361926945196</v>
      </c>
      <c r="G1928" s="2">
        <v>143258.72703695035</v>
      </c>
      <c r="H1928" s="2">
        <v>22804.485921304073</v>
      </c>
      <c r="I1928" s="2">
        <v>16800.335339523463</v>
      </c>
      <c r="J1928" s="2">
        <v>2178.5568031176826</v>
      </c>
      <c r="K1928" s="2">
        <v>0</v>
      </c>
      <c r="M1928" s="48"/>
    </row>
    <row r="1929" spans="1:13">
      <c r="A1929" s="10">
        <v>80</v>
      </c>
      <c r="B1929" s="2" t="s">
        <v>98</v>
      </c>
      <c r="C1929" s="2" t="s">
        <v>68</v>
      </c>
      <c r="D1929" s="2">
        <v>404510.89845812367</v>
      </c>
      <c r="E1929" s="2">
        <v>242056.76182929942</v>
      </c>
      <c r="F1929" s="2">
        <v>19246.748202263334</v>
      </c>
      <c r="G1929" s="2">
        <v>118761.56973702085</v>
      </c>
      <c r="H1929" s="2">
        <v>14102.006981451857</v>
      </c>
      <c r="I1929" s="2">
        <v>10111.39087506967</v>
      </c>
      <c r="J1929" s="2">
        <v>232.42083301853134</v>
      </c>
      <c r="K1929" s="2">
        <v>0</v>
      </c>
      <c r="M1929" s="48"/>
    </row>
    <row r="1930" spans="1:13">
      <c r="A1930" s="10">
        <v>81</v>
      </c>
      <c r="B1930" s="2" t="s">
        <v>79</v>
      </c>
      <c r="C1930" s="2" t="s">
        <v>68</v>
      </c>
      <c r="D1930" s="2">
        <v>439107.84010056313</v>
      </c>
      <c r="E1930" s="2">
        <v>262759.35277329374</v>
      </c>
      <c r="F1930" s="2">
        <v>20892.880919326253</v>
      </c>
      <c r="G1930" s="2">
        <v>128918.9897551655</v>
      </c>
      <c r="H1930" s="2">
        <v>15308.121116913329</v>
      </c>
      <c r="I1930" s="2">
        <v>10976.196252037518</v>
      </c>
      <c r="J1930" s="2">
        <v>252.29928382685168</v>
      </c>
      <c r="K1930" s="2">
        <v>0</v>
      </c>
      <c r="M1930" s="48"/>
    </row>
    <row r="1931" spans="1:13">
      <c r="A1931" s="10">
        <v>82</v>
      </c>
      <c r="B1931" s="2" t="s">
        <v>80</v>
      </c>
      <c r="C1931" s="2" t="s">
        <v>68</v>
      </c>
      <c r="D1931" s="2">
        <v>938763.24172305292</v>
      </c>
      <c r="E1931" s="2">
        <v>584301.27319772332</v>
      </c>
      <c r="F1931" s="2">
        <v>41556.97201211338</v>
      </c>
      <c r="G1931" s="2">
        <v>278249.87470979389</v>
      </c>
      <c r="H1931" s="2">
        <v>29266.29230245046</v>
      </c>
      <c r="I1931" s="2">
        <v>1.998245424318797E-2</v>
      </c>
      <c r="J1931" s="2">
        <v>5388.8095185178372</v>
      </c>
      <c r="K1931" s="2">
        <v>0</v>
      </c>
      <c r="M1931" s="48"/>
    </row>
    <row r="1932" spans="1:13">
      <c r="A1932" s="10">
        <v>83</v>
      </c>
      <c r="B1932" s="2" t="s">
        <v>81</v>
      </c>
      <c r="C1932" s="2" t="s">
        <v>68</v>
      </c>
      <c r="D1932" s="2">
        <v>264784.20409841917</v>
      </c>
      <c r="E1932" s="2">
        <v>193195.36237525311</v>
      </c>
      <c r="F1932" s="2">
        <v>15556.060871577476</v>
      </c>
      <c r="G1932" s="2">
        <v>55074.943003143184</v>
      </c>
      <c r="H1932" s="2">
        <v>0</v>
      </c>
      <c r="I1932" s="2">
        <v>0</v>
      </c>
      <c r="J1932" s="2">
        <v>957.83784844546574</v>
      </c>
      <c r="K1932" s="2">
        <v>0</v>
      </c>
      <c r="M1932" s="48"/>
    </row>
    <row r="1933" spans="1:13">
      <c r="A1933" s="10">
        <v>84</v>
      </c>
      <c r="B1933" s="2" t="s">
        <v>82</v>
      </c>
      <c r="C1933" s="2" t="s">
        <v>65</v>
      </c>
      <c r="D1933" s="2">
        <v>1655013.5848253223</v>
      </c>
      <c r="E1933" s="2">
        <v>1130038.7814700531</v>
      </c>
      <c r="F1933" s="2">
        <v>125389.25462032715</v>
      </c>
      <c r="G1933" s="2">
        <v>41182.182319833511</v>
      </c>
      <c r="H1933" s="2">
        <v>1407.1095104063402</v>
      </c>
      <c r="I1933" s="2">
        <v>1489.115416003428</v>
      </c>
      <c r="J1933" s="2">
        <v>592.27839050735702</v>
      </c>
      <c r="K1933" s="2">
        <v>354914.86309819156</v>
      </c>
      <c r="M1933" s="48"/>
    </row>
    <row r="1934" spans="1:13">
      <c r="A1934" s="10">
        <v>85</v>
      </c>
      <c r="B1934" s="2" t="s">
        <v>83</v>
      </c>
      <c r="C1934" s="2" t="s">
        <v>65</v>
      </c>
      <c r="D1934" s="2">
        <v>200427.25066920705</v>
      </c>
      <c r="E1934" s="2">
        <v>178758.42214869804</v>
      </c>
      <c r="F1934" s="2">
        <v>17329.019809418758</v>
      </c>
      <c r="G1934" s="2">
        <v>4267.9898972659757</v>
      </c>
      <c r="H1934" s="2">
        <v>14.410247433997196</v>
      </c>
      <c r="I1934" s="2">
        <v>2.556656802805954</v>
      </c>
      <c r="J1934" s="2">
        <v>54.851909587473187</v>
      </c>
      <c r="K1934" s="2">
        <v>0</v>
      </c>
      <c r="M1934" s="48"/>
    </row>
    <row r="1935" spans="1:13" ht="15.75" thickBot="1">
      <c r="A1935" s="10">
        <v>86</v>
      </c>
      <c r="B1935" s="2" t="s">
        <v>40</v>
      </c>
      <c r="D1935" s="69">
        <v>9798150.3421429694</v>
      </c>
      <c r="E1935" s="69">
        <v>6080302.460770472</v>
      </c>
      <c r="F1935" s="69">
        <v>520092.4542919384</v>
      </c>
      <c r="G1935" s="69">
        <v>2379536.511526661</v>
      </c>
      <c r="H1935" s="69">
        <v>274056.21806913312</v>
      </c>
      <c r="I1935" s="69">
        <v>176440.29748684147</v>
      </c>
      <c r="J1935" s="69">
        <v>12807.536899731032</v>
      </c>
      <c r="K1935" s="69">
        <v>354914.86309819156</v>
      </c>
      <c r="L1935" s="27"/>
    </row>
    <row r="1936" spans="1:13" ht="15.75" thickTop="1">
      <c r="D1936" s="23"/>
      <c r="E1936" s="23"/>
      <c r="F1936" s="23"/>
      <c r="G1936" s="23"/>
      <c r="H1936" s="23"/>
      <c r="I1936" s="23"/>
      <c r="J1936" s="23"/>
      <c r="K1936" s="23"/>
      <c r="L1936" s="27"/>
    </row>
    <row r="1937" spans="1:13">
      <c r="D1937" s="23"/>
      <c r="E1937" s="23"/>
      <c r="F1937" s="23"/>
      <c r="G1937" s="23"/>
      <c r="H1937" s="23"/>
      <c r="I1937" s="23"/>
      <c r="J1937" s="23"/>
      <c r="K1937" s="23"/>
      <c r="L1937" s="27"/>
    </row>
    <row r="1938" spans="1:13">
      <c r="D1938" s="23"/>
      <c r="E1938" s="23"/>
      <c r="F1938" s="23"/>
      <c r="G1938" s="23"/>
      <c r="H1938" s="23"/>
      <c r="I1938" s="23"/>
      <c r="J1938" s="23"/>
      <c r="K1938" s="23"/>
      <c r="L1938" s="27"/>
    </row>
    <row r="1939" spans="1:13">
      <c r="D1939" s="23"/>
      <c r="E1939" s="23"/>
      <c r="F1939" s="23"/>
      <c r="G1939" s="23"/>
      <c r="H1939" s="23"/>
      <c r="I1939" s="23"/>
      <c r="J1939" s="23"/>
      <c r="K1939" s="23"/>
      <c r="L1939" s="27"/>
    </row>
    <row r="1940" spans="1:13">
      <c r="B1940" s="23"/>
      <c r="C1940" s="23"/>
      <c r="D1940" s="23"/>
      <c r="E1940" s="23"/>
      <c r="F1940" s="23"/>
      <c r="G1940" s="70"/>
      <c r="H1940" s="70"/>
      <c r="I1940" s="70"/>
      <c r="J1940" s="23"/>
      <c r="K1940" s="23"/>
      <c r="L1940" s="23"/>
      <c r="M1940" s="23"/>
    </row>
    <row r="1941" spans="1:13">
      <c r="B1941" s="23"/>
      <c r="C1941" s="23"/>
      <c r="D1941" s="71"/>
      <c r="E1941" s="71"/>
      <c r="F1941" s="23"/>
      <c r="G1941" s="23"/>
      <c r="H1941" s="23"/>
      <c r="I1941" s="23"/>
      <c r="J1941" s="23"/>
      <c r="K1941" s="23"/>
      <c r="L1941" s="23"/>
      <c r="M1941" s="23"/>
    </row>
    <row r="1942" spans="1:13">
      <c r="B1942" s="23"/>
      <c r="C1942" s="23"/>
      <c r="D1942" s="71"/>
      <c r="E1942" s="71"/>
      <c r="F1942" s="23"/>
      <c r="G1942" s="23"/>
      <c r="H1942" s="23"/>
      <c r="I1942" s="23"/>
      <c r="J1942" s="23"/>
      <c r="K1942" s="23"/>
      <c r="L1942" s="23"/>
      <c r="M1942" s="23"/>
    </row>
    <row r="1943" spans="1:13">
      <c r="A1943" s="1" t="str">
        <f>+$A$1</f>
        <v>PRESENT RATE STRUCTURE</v>
      </c>
      <c r="F1943" s="3" t="s">
        <v>1</v>
      </c>
      <c r="G1943" s="3"/>
      <c r="H1943" s="3"/>
      <c r="I1943" s="3"/>
      <c r="M1943" s="44" t="s">
        <v>348</v>
      </c>
    </row>
    <row r="1944" spans="1:13">
      <c r="A1944" s="1" t="str">
        <f>+$A$2</f>
        <v xml:space="preserve">PROD. CAP. ALLOC. METHOD: 4 CP </v>
      </c>
      <c r="F1944" s="6" t="s">
        <v>4</v>
      </c>
      <c r="G1944" s="6"/>
      <c r="H1944" s="6"/>
      <c r="I1944" s="6"/>
      <c r="L1944" s="4"/>
      <c r="M1944" s="8"/>
    </row>
    <row r="1945" spans="1:13">
      <c r="A1945" s="1" t="str">
        <f>+$A$3</f>
        <v>PROJECTED CALENDAR YEAR 2025; FULLY ADJUSTED DATA</v>
      </c>
      <c r="F1945" s="6" t="s">
        <v>6</v>
      </c>
    </row>
    <row r="1946" spans="1:13">
      <c r="A1946" s="1" t="str">
        <f>+$A$4</f>
        <v>MINIMUM DISTRIBUTION SYSTEM (MDS) EMPLOYED</v>
      </c>
      <c r="F1946" s="6"/>
      <c r="G1946" s="6"/>
      <c r="H1946" s="6"/>
      <c r="I1946" s="6"/>
    </row>
    <row r="1947" spans="1:13">
      <c r="A1947" s="1" t="str">
        <f>+$A$5</f>
        <v>Tampa Electric 2025 OB Budget</v>
      </c>
      <c r="F1947" s="6" t="s">
        <v>349</v>
      </c>
      <c r="G1947" s="6"/>
      <c r="H1947" s="6"/>
      <c r="I1947" s="6"/>
    </row>
    <row r="1948" spans="1:13">
      <c r="F1948" s="6"/>
      <c r="G1948" s="6"/>
      <c r="H1948" s="6"/>
      <c r="I1948" s="6"/>
    </row>
    <row r="1949" spans="1:13">
      <c r="A1949" s="72" t="s">
        <v>350</v>
      </c>
      <c r="E1949" s="73"/>
      <c r="F1949" s="6"/>
      <c r="G1949" s="6"/>
      <c r="H1949" s="6"/>
      <c r="I1949" s="6"/>
    </row>
    <row r="1951" spans="1:13">
      <c r="A1951" s="12"/>
      <c r="B1951" s="45"/>
      <c r="C1951" s="45"/>
      <c r="J1951" s="104"/>
      <c r="K1951" s="104"/>
      <c r="L1951" s="46"/>
    </row>
    <row r="1952" spans="1:13" ht="30">
      <c r="A1952" s="16" t="s">
        <v>10</v>
      </c>
      <c r="B1952" s="54"/>
      <c r="C1952" s="54"/>
      <c r="D1952" s="18" t="s">
        <v>11</v>
      </c>
      <c r="E1952" s="19" t="s">
        <v>12</v>
      </c>
      <c r="F1952" s="19" t="s">
        <v>13</v>
      </c>
      <c r="G1952" s="19" t="s">
        <v>14</v>
      </c>
      <c r="H1952" s="19" t="s">
        <v>15</v>
      </c>
      <c r="I1952" s="19" t="s">
        <v>16</v>
      </c>
      <c r="J1952" s="18" t="s">
        <v>17</v>
      </c>
      <c r="K1952" s="18" t="s">
        <v>18</v>
      </c>
      <c r="L1952" s="21"/>
      <c r="M1952" s="18"/>
    </row>
    <row r="1953" spans="1:13">
      <c r="M1953" s="68"/>
    </row>
    <row r="1954" spans="1:13">
      <c r="A1954" s="10">
        <v>1</v>
      </c>
      <c r="B1954" s="26" t="s">
        <v>351</v>
      </c>
      <c r="M1954" s="68"/>
    </row>
    <row r="1955" spans="1:13">
      <c r="A1955" s="10">
        <v>2</v>
      </c>
      <c r="B1955" s="2" t="s">
        <v>97</v>
      </c>
      <c r="C1955" s="2" t="s">
        <v>68</v>
      </c>
      <c r="D1955" s="2">
        <v>915271.7117436839</v>
      </c>
      <c r="E1955" s="2">
        <v>547692.80032530811</v>
      </c>
      <c r="F1955" s="2">
        <v>43548.898780557589</v>
      </c>
      <c r="G1955" s="2">
        <v>268717.37111879769</v>
      </c>
      <c r="H1955" s="2">
        <v>31908.084845508845</v>
      </c>
      <c r="I1955" s="2">
        <v>22878.666729649452</v>
      </c>
      <c r="J1955" s="2">
        <v>525.88994386213426</v>
      </c>
      <c r="K1955" s="2">
        <v>0</v>
      </c>
      <c r="L1955" s="2"/>
      <c r="M1955" s="2"/>
    </row>
    <row r="1956" spans="1:13">
      <c r="A1956" s="10">
        <v>3</v>
      </c>
      <c r="B1956" s="2" t="s">
        <v>97</v>
      </c>
      <c r="C1956" s="2" t="s">
        <v>76</v>
      </c>
      <c r="D1956" s="2">
        <v>109750.6425994109</v>
      </c>
      <c r="E1956" s="2">
        <v>55509.641721949818</v>
      </c>
      <c r="F1956" s="2">
        <v>5116.8215269476468</v>
      </c>
      <c r="G1956" s="2">
        <v>38034.133672861775</v>
      </c>
      <c r="H1956" s="2">
        <v>6044.477307694212</v>
      </c>
      <c r="I1956" s="2">
        <v>4466.120091364679</v>
      </c>
      <c r="J1956" s="2">
        <v>579.44827859274858</v>
      </c>
      <c r="K1956" s="2">
        <v>0</v>
      </c>
      <c r="L1956" s="2"/>
      <c r="M1956" s="2"/>
    </row>
    <row r="1957" spans="1:13">
      <c r="A1957" s="10">
        <v>4</v>
      </c>
      <c r="B1957" s="2" t="s">
        <v>98</v>
      </c>
      <c r="C1957" s="2" t="s">
        <v>68</v>
      </c>
      <c r="D1957" s="2">
        <v>56047.313340089429</v>
      </c>
      <c r="E1957" s="2">
        <v>33538.357626571102</v>
      </c>
      <c r="F1957" s="2">
        <v>2666.7477474200355</v>
      </c>
      <c r="G1957" s="2">
        <v>16455.099076893639</v>
      </c>
      <c r="H1957" s="2">
        <v>1953.9142382226407</v>
      </c>
      <c r="I1957" s="2">
        <v>1400.9914067564218</v>
      </c>
      <c r="J1957" s="2">
        <v>32.203244225576235</v>
      </c>
      <c r="K1957" s="2">
        <v>0</v>
      </c>
      <c r="L1957" s="2"/>
      <c r="M1957" s="2"/>
    </row>
    <row r="1958" spans="1:13">
      <c r="A1958" s="10">
        <v>5</v>
      </c>
      <c r="B1958" s="2" t="s">
        <v>79</v>
      </c>
      <c r="C1958" s="2" t="s">
        <v>68</v>
      </c>
      <c r="D1958" s="2">
        <v>69632.650168641369</v>
      </c>
      <c r="E1958" s="2">
        <v>41667.737214646753</v>
      </c>
      <c r="F1958" s="2">
        <v>3313.1420922417315</v>
      </c>
      <c r="G1958" s="2">
        <v>20443.658923648967</v>
      </c>
      <c r="H1958" s="2">
        <v>2427.5245056637982</v>
      </c>
      <c r="I1958" s="2">
        <v>1740.5784274437988</v>
      </c>
      <c r="J1958" s="2">
        <v>40.009004996336422</v>
      </c>
      <c r="K1958" s="2">
        <v>0</v>
      </c>
      <c r="L1958" s="2"/>
      <c r="M1958" s="2"/>
    </row>
    <row r="1959" spans="1:13">
      <c r="A1959" s="10">
        <v>6</v>
      </c>
      <c r="B1959" s="2" t="s">
        <v>80</v>
      </c>
      <c r="C1959" s="2" t="s">
        <v>68</v>
      </c>
      <c r="D1959" s="2">
        <v>156211.17902805359</v>
      </c>
      <c r="E1959" s="2">
        <v>97228.339092484734</v>
      </c>
      <c r="F1959" s="2">
        <v>6915.123330705761</v>
      </c>
      <c r="G1959" s="2">
        <v>46301.068321599283</v>
      </c>
      <c r="H1959" s="2">
        <v>4869.9414539860636</v>
      </c>
      <c r="I1959" s="2">
        <v>3.3251011527392145E-3</v>
      </c>
      <c r="J1959" s="2">
        <v>896.70350417662451</v>
      </c>
      <c r="K1959" s="2">
        <v>0</v>
      </c>
      <c r="L1959" s="2"/>
      <c r="M1959" s="2"/>
    </row>
    <row r="1960" spans="1:13">
      <c r="A1960" s="10">
        <v>7</v>
      </c>
      <c r="B1960" s="2" t="s">
        <v>81</v>
      </c>
      <c r="C1960" s="2" t="s">
        <v>68</v>
      </c>
      <c r="D1960" s="2">
        <v>46404.763727240446</v>
      </c>
      <c r="E1960" s="2">
        <v>33858.459097846702</v>
      </c>
      <c r="F1960" s="2">
        <v>2726.2779202788279</v>
      </c>
      <c r="G1960" s="2">
        <v>9652.160807908831</v>
      </c>
      <c r="H1960" s="2">
        <v>0</v>
      </c>
      <c r="I1960" s="2">
        <v>0</v>
      </c>
      <c r="J1960" s="2">
        <v>167.86590120609674</v>
      </c>
      <c r="K1960" s="2">
        <v>0</v>
      </c>
      <c r="L1960" s="2"/>
      <c r="M1960" s="2"/>
    </row>
    <row r="1961" spans="1:13">
      <c r="A1961" s="10">
        <v>8</v>
      </c>
      <c r="B1961" s="2" t="s">
        <v>352</v>
      </c>
      <c r="C1961" s="2" t="s">
        <v>65</v>
      </c>
      <c r="D1961" s="2">
        <v>337463.23201195977</v>
      </c>
      <c r="E1961" s="2">
        <v>232815.63213553821</v>
      </c>
      <c r="F1961" s="2">
        <v>27985.629502738535</v>
      </c>
      <c r="G1961" s="2">
        <v>10426.082269841132</v>
      </c>
      <c r="H1961" s="2">
        <v>474.71790763723243</v>
      </c>
      <c r="I1961" s="2">
        <v>508.93300593360243</v>
      </c>
      <c r="J1961" s="2">
        <v>157.14618518124519</v>
      </c>
      <c r="K1961" s="2">
        <v>65095.091005089736</v>
      </c>
      <c r="L1961" s="2"/>
      <c r="M1961" s="2"/>
    </row>
    <row r="1962" spans="1:13">
      <c r="A1962" s="10">
        <v>9</v>
      </c>
      <c r="B1962" s="2" t="s">
        <v>353</v>
      </c>
      <c r="C1962" s="2" t="s">
        <v>65</v>
      </c>
      <c r="D1962" s="2">
        <v>78739.261011042152</v>
      </c>
      <c r="E1962" s="2">
        <v>70203.530719538074</v>
      </c>
      <c r="F1962" s="2">
        <v>6807.6867069666123</v>
      </c>
      <c r="G1962" s="2">
        <v>1691.0719723349373</v>
      </c>
      <c r="H1962" s="2">
        <v>8.3736591787287864</v>
      </c>
      <c r="I1962" s="2">
        <v>1.8483982490659088</v>
      </c>
      <c r="J1962" s="2">
        <v>24.36248186848362</v>
      </c>
      <c r="K1962" s="2">
        <v>-0.26355001897661623</v>
      </c>
      <c r="L1962" s="2"/>
      <c r="M1962" s="2"/>
    </row>
    <row r="1963" spans="1:13">
      <c r="A1963" s="10">
        <v>10</v>
      </c>
      <c r="B1963" s="2" t="s">
        <v>354</v>
      </c>
      <c r="C1963" s="2" t="s">
        <v>63</v>
      </c>
      <c r="D1963" s="17">
        <v>5843.3163478358238</v>
      </c>
      <c r="E1963" s="17">
        <v>3642.5682832991165</v>
      </c>
      <c r="F1963" s="17">
        <v>375.09643308378736</v>
      </c>
      <c r="G1963" s="17">
        <v>1223.3300580978644</v>
      </c>
      <c r="H1963" s="17">
        <v>173.63560191860805</v>
      </c>
      <c r="I1963" s="17">
        <v>93.154727302847391</v>
      </c>
      <c r="J1963" s="17">
        <v>13.750950055952282</v>
      </c>
      <c r="K1963" s="17">
        <v>323.77887068188085</v>
      </c>
      <c r="L1963" s="2"/>
      <c r="M1963" s="2"/>
    </row>
    <row r="1964" spans="1:13" ht="15.75" thickBot="1">
      <c r="A1964" s="10">
        <v>11</v>
      </c>
      <c r="B1964" s="2" t="s">
        <v>355</v>
      </c>
      <c r="D1964" s="32">
        <v>1775364.0699779575</v>
      </c>
      <c r="E1964" s="32">
        <v>1116157.0662171824</v>
      </c>
      <c r="F1964" s="32">
        <v>99455.424040940547</v>
      </c>
      <c r="G1964" s="32">
        <v>412943.97622198402</v>
      </c>
      <c r="H1964" s="32">
        <v>47860.669519810137</v>
      </c>
      <c r="I1964" s="32">
        <v>31090.296111801017</v>
      </c>
      <c r="J1964" s="32">
        <v>2437.3794941651972</v>
      </c>
      <c r="K1964" s="52">
        <v>65418.60632575264</v>
      </c>
      <c r="L1964" s="2"/>
      <c r="M1964" s="2"/>
    </row>
    <row r="1965" spans="1:13" ht="15.75" thickTop="1">
      <c r="A1965" s="10">
        <v>12</v>
      </c>
      <c r="D1965" s="2" t="s">
        <v>23</v>
      </c>
      <c r="E1965" s="23" t="s">
        <v>23</v>
      </c>
      <c r="F1965" s="23" t="s">
        <v>23</v>
      </c>
      <c r="G1965" s="23" t="s">
        <v>23</v>
      </c>
      <c r="H1965" s="23" t="s">
        <v>23</v>
      </c>
      <c r="I1965" s="23" t="s">
        <v>23</v>
      </c>
      <c r="J1965" s="23" t="s">
        <v>23</v>
      </c>
      <c r="K1965" s="23" t="s">
        <v>23</v>
      </c>
      <c r="L1965" s="27"/>
      <c r="M1965" s="74"/>
    </row>
    <row r="1966" spans="1:13">
      <c r="A1966" s="10">
        <v>13</v>
      </c>
      <c r="B1966" s="2" t="s">
        <v>356</v>
      </c>
      <c r="D1966" s="75">
        <v>1.0033022027777003</v>
      </c>
      <c r="E1966" s="2" t="s">
        <v>23</v>
      </c>
      <c r="F1966" s="2" t="s">
        <v>23</v>
      </c>
      <c r="G1966" s="2" t="s">
        <v>23</v>
      </c>
      <c r="H1966" s="2" t="s">
        <v>23</v>
      </c>
      <c r="I1966" s="2" t="s">
        <v>23</v>
      </c>
      <c r="J1966" s="2" t="s">
        <v>23</v>
      </c>
      <c r="K1966" s="2" t="s">
        <v>23</v>
      </c>
      <c r="M1966" s="68"/>
    </row>
    <row r="1967" spans="1:13">
      <c r="A1967" s="10">
        <v>14</v>
      </c>
      <c r="B1967" s="26" t="s">
        <v>357</v>
      </c>
      <c r="D1967" s="2" t="s">
        <v>23</v>
      </c>
      <c r="E1967" s="2" t="s">
        <v>23</v>
      </c>
      <c r="F1967" s="2" t="s">
        <v>23</v>
      </c>
      <c r="G1967" s="2" t="s">
        <v>23</v>
      </c>
      <c r="H1967" s="2" t="s">
        <v>23</v>
      </c>
      <c r="I1967" s="2" t="s">
        <v>23</v>
      </c>
      <c r="J1967" s="2" t="s">
        <v>23</v>
      </c>
      <c r="K1967" s="2" t="s">
        <v>23</v>
      </c>
      <c r="M1967" s="68"/>
    </row>
    <row r="1968" spans="1:13">
      <c r="A1968" s="10">
        <v>15</v>
      </c>
      <c r="B1968" s="26" t="s">
        <v>358</v>
      </c>
      <c r="D1968" s="2" t="s">
        <v>23</v>
      </c>
      <c r="E1968" s="2" t="s">
        <v>23</v>
      </c>
      <c r="F1968" s="2" t="s">
        <v>23</v>
      </c>
      <c r="G1968" s="2" t="s">
        <v>23</v>
      </c>
      <c r="H1968" s="2" t="s">
        <v>23</v>
      </c>
      <c r="I1968" s="45" t="s">
        <v>23</v>
      </c>
      <c r="J1968" s="2" t="s">
        <v>23</v>
      </c>
      <c r="K1968" s="2" t="s">
        <v>23</v>
      </c>
      <c r="M1968" s="68"/>
    </row>
    <row r="1969" spans="1:13">
      <c r="A1969" s="10">
        <v>16</v>
      </c>
      <c r="B1969" s="2" t="s">
        <v>359</v>
      </c>
      <c r="D1969" s="2" t="s">
        <v>23</v>
      </c>
      <c r="E1969" s="2">
        <v>10290068.453940002</v>
      </c>
      <c r="F1969" s="2">
        <v>950935.90074000007</v>
      </c>
      <c r="G1969" s="2">
        <v>7089279.4422360742</v>
      </c>
      <c r="H1969" s="2">
        <v>1148446.0116341452</v>
      </c>
      <c r="I1969" s="2">
        <v>847766.50298803649</v>
      </c>
      <c r="J1969" s="2">
        <v>107727.52524999999</v>
      </c>
      <c r="K1969" s="2" t="s">
        <v>23</v>
      </c>
      <c r="M1969" s="2"/>
    </row>
    <row r="1970" spans="1:13">
      <c r="A1970" s="10">
        <v>17</v>
      </c>
      <c r="B1970" s="2" t="s">
        <v>360</v>
      </c>
      <c r="D1970" s="2" t="s">
        <v>23</v>
      </c>
      <c r="E1970" s="2">
        <v>10290068.453940002</v>
      </c>
      <c r="F1970" s="2">
        <v>950935.90074000007</v>
      </c>
      <c r="G1970" s="2">
        <v>7088227.647975089</v>
      </c>
      <c r="H1970" s="2">
        <v>1148446.0116341452</v>
      </c>
      <c r="I1970" s="2">
        <v>0</v>
      </c>
      <c r="J1970" s="2">
        <v>107727.52524999999</v>
      </c>
      <c r="K1970" s="2" t="s">
        <v>23</v>
      </c>
      <c r="M1970" s="2"/>
    </row>
    <row r="1971" spans="1:13">
      <c r="A1971" s="10">
        <v>18</v>
      </c>
      <c r="B1971" s="2" t="s">
        <v>361</v>
      </c>
      <c r="D1971" s="2" t="s">
        <v>23</v>
      </c>
      <c r="E1971" s="2">
        <v>10290068.453940002</v>
      </c>
      <c r="F1971" s="2">
        <v>950935.90074000007</v>
      </c>
      <c r="G1971" s="2">
        <v>7005109.5403091656</v>
      </c>
      <c r="H1971" s="2">
        <v>0</v>
      </c>
      <c r="I1971" s="2">
        <v>0</v>
      </c>
      <c r="J1971" s="2">
        <v>107727.52524999999</v>
      </c>
      <c r="K1971" s="2" t="s">
        <v>23</v>
      </c>
      <c r="M1971" s="2"/>
    </row>
    <row r="1972" spans="1:13">
      <c r="A1972" s="10">
        <v>19</v>
      </c>
      <c r="D1972" s="2" t="s">
        <v>23</v>
      </c>
      <c r="E1972" s="2" t="s">
        <v>23</v>
      </c>
      <c r="F1972" s="2" t="s">
        <v>23</v>
      </c>
      <c r="G1972" s="2" t="s">
        <v>23</v>
      </c>
      <c r="H1972" s="2" t="s">
        <v>23</v>
      </c>
      <c r="I1972" s="2" t="s">
        <v>23</v>
      </c>
      <c r="J1972" s="2" t="s">
        <v>23</v>
      </c>
      <c r="K1972" s="2" t="s">
        <v>23</v>
      </c>
      <c r="M1972" s="2"/>
    </row>
    <row r="1973" spans="1:13">
      <c r="A1973" s="10">
        <v>20</v>
      </c>
      <c r="B1973" s="26" t="s">
        <v>362</v>
      </c>
      <c r="D1973" s="2" t="s">
        <v>23</v>
      </c>
      <c r="E1973" s="2" t="s">
        <v>23</v>
      </c>
      <c r="F1973" s="2" t="s">
        <v>23</v>
      </c>
      <c r="G1973" s="2" t="s">
        <v>23</v>
      </c>
      <c r="H1973" s="2" t="s">
        <v>23</v>
      </c>
      <c r="I1973" s="45" t="s">
        <v>23</v>
      </c>
      <c r="J1973" s="2" t="s">
        <v>23</v>
      </c>
      <c r="K1973" s="2" t="s">
        <v>23</v>
      </c>
      <c r="M1973" s="2"/>
    </row>
    <row r="1974" spans="1:13">
      <c r="A1974" s="10">
        <v>21</v>
      </c>
      <c r="B1974" s="2" t="s">
        <v>363</v>
      </c>
      <c r="D1974" s="2" t="s">
        <v>23</v>
      </c>
      <c r="E1974" s="2" t="s">
        <v>23</v>
      </c>
      <c r="F1974" s="2" t="s">
        <v>23</v>
      </c>
      <c r="G1974" s="2">
        <v>18168858.210000001</v>
      </c>
      <c r="H1974" s="2">
        <v>2634852.5689424397</v>
      </c>
      <c r="I1974" s="2">
        <v>3203801.7791090398</v>
      </c>
      <c r="J1974" s="2" t="s">
        <v>23</v>
      </c>
      <c r="K1974" s="2" t="s">
        <v>23</v>
      </c>
      <c r="M1974" s="2"/>
    </row>
    <row r="1975" spans="1:13">
      <c r="A1975" s="10">
        <v>22</v>
      </c>
      <c r="B1975" s="2" t="s">
        <v>364</v>
      </c>
      <c r="D1975" s="2" t="s">
        <v>23</v>
      </c>
      <c r="E1975" s="2" t="s">
        <v>23</v>
      </c>
      <c r="F1975" s="2" t="s">
        <v>23</v>
      </c>
      <c r="G1975" s="2">
        <v>18166432.804031242</v>
      </c>
      <c r="H1975" s="2">
        <v>2634852.5689424397</v>
      </c>
      <c r="I1975" s="2">
        <v>0</v>
      </c>
      <c r="J1975" s="2" t="s">
        <v>23</v>
      </c>
      <c r="K1975" s="2" t="s">
        <v>23</v>
      </c>
      <c r="M1975" s="2"/>
    </row>
    <row r="1976" spans="1:13" ht="15.75" thickBot="1">
      <c r="A1976" s="10">
        <v>23</v>
      </c>
      <c r="B1976" s="2" t="s">
        <v>365</v>
      </c>
      <c r="D1976" s="2" t="s">
        <v>23</v>
      </c>
      <c r="E1976" s="2" t="s">
        <v>23</v>
      </c>
      <c r="F1976" s="2" t="s">
        <v>23</v>
      </c>
      <c r="G1976" s="2">
        <v>17938641.16138665</v>
      </c>
      <c r="H1976" s="2">
        <v>0</v>
      </c>
      <c r="I1976" s="2">
        <v>0</v>
      </c>
      <c r="J1976" s="2" t="s">
        <v>23</v>
      </c>
      <c r="K1976" s="2" t="s">
        <v>23</v>
      </c>
      <c r="M1976" s="2"/>
    </row>
    <row r="1977" spans="1:13">
      <c r="A1977" s="10">
        <v>24</v>
      </c>
      <c r="D1977" s="76" t="s">
        <v>366</v>
      </c>
      <c r="E1977" s="2" t="s">
        <v>23</v>
      </c>
      <c r="F1977" s="2" t="s">
        <v>23</v>
      </c>
      <c r="G1977" s="2" t="s">
        <v>23</v>
      </c>
      <c r="H1977" s="2" t="s">
        <v>23</v>
      </c>
      <c r="I1977" s="2" t="s">
        <v>23</v>
      </c>
      <c r="J1977" s="2" t="s">
        <v>23</v>
      </c>
      <c r="K1977" s="2" t="s">
        <v>23</v>
      </c>
      <c r="M1977" s="68"/>
    </row>
    <row r="1978" spans="1:13">
      <c r="A1978" s="10">
        <v>25</v>
      </c>
      <c r="B1978" s="26" t="s">
        <v>367</v>
      </c>
      <c r="D1978" s="77">
        <v>280724055</v>
      </c>
      <c r="E1978" s="2">
        <v>9229284</v>
      </c>
      <c r="F1978" s="2">
        <v>894696</v>
      </c>
      <c r="G1978" s="2">
        <v>220356</v>
      </c>
      <c r="H1978" s="2">
        <v>744</v>
      </c>
      <c r="I1978" s="2">
        <v>132</v>
      </c>
      <c r="J1978" s="2">
        <v>2832</v>
      </c>
      <c r="K1978" s="2" t="s">
        <v>23</v>
      </c>
      <c r="M1978" s="2"/>
    </row>
    <row r="1979" spans="1:13">
      <c r="A1979" s="10">
        <v>26</v>
      </c>
      <c r="D1979" s="77" t="s">
        <v>23</v>
      </c>
      <c r="E1979" s="2" t="s">
        <v>23</v>
      </c>
      <c r="F1979" s="2" t="s">
        <v>23</v>
      </c>
      <c r="G1979" s="2" t="s">
        <v>23</v>
      </c>
      <c r="H1979" s="2" t="s">
        <v>23</v>
      </c>
      <c r="I1979" s="2" t="s">
        <v>23</v>
      </c>
      <c r="J1979" s="2" t="s">
        <v>23</v>
      </c>
      <c r="K1979" s="2" t="s">
        <v>23</v>
      </c>
      <c r="M1979" s="68"/>
    </row>
    <row r="1980" spans="1:13">
      <c r="A1980" s="10">
        <v>27</v>
      </c>
      <c r="B1980" s="26" t="s">
        <v>368</v>
      </c>
      <c r="D1980" s="77"/>
      <c r="E1980" s="2" t="s">
        <v>23</v>
      </c>
      <c r="F1980" s="2" t="s">
        <v>23</v>
      </c>
      <c r="G1980" s="2" t="s">
        <v>23</v>
      </c>
      <c r="H1980" s="2" t="s">
        <v>23</v>
      </c>
      <c r="I1980" s="2" t="s">
        <v>23</v>
      </c>
      <c r="J1980" s="2" t="s">
        <v>23</v>
      </c>
      <c r="K1980" s="2" t="s">
        <v>23</v>
      </c>
      <c r="M1980" s="68"/>
    </row>
    <row r="1981" spans="1:13">
      <c r="A1981" s="10">
        <v>28</v>
      </c>
      <c r="B1981" s="2" t="s">
        <v>369</v>
      </c>
      <c r="D1981" s="78" t="s">
        <v>23</v>
      </c>
      <c r="E1981" s="11" t="s">
        <v>23</v>
      </c>
      <c r="F1981" s="11" t="s">
        <v>23</v>
      </c>
      <c r="G1981" s="11" t="s">
        <v>23</v>
      </c>
      <c r="H1981" s="11" t="s">
        <v>23</v>
      </c>
      <c r="I1981" s="11" t="s">
        <v>23</v>
      </c>
      <c r="J1981" s="11" t="s">
        <v>23</v>
      </c>
      <c r="K1981" s="11" t="s">
        <v>23</v>
      </c>
      <c r="L1981" s="11"/>
      <c r="M1981" s="68"/>
    </row>
    <row r="1982" spans="1:13">
      <c r="A1982" s="10">
        <v>29</v>
      </c>
      <c r="B1982" s="2" t="s">
        <v>370</v>
      </c>
      <c r="D1982" s="79">
        <v>0.83207845000197178</v>
      </c>
      <c r="E1982" s="80">
        <v>25.309052854226639</v>
      </c>
      <c r="F1982" s="80">
        <v>31.382775519526376</v>
      </c>
      <c r="G1982" s="80">
        <v>47.470962023603327</v>
      </c>
      <c r="H1982" s="80">
        <v>640.16871294416148</v>
      </c>
      <c r="I1982" s="80">
        <v>3868.2848933292407</v>
      </c>
      <c r="J1982" s="80">
        <v>55.672709657646791</v>
      </c>
      <c r="K1982" s="80" t="s">
        <v>23</v>
      </c>
      <c r="L1982" s="80"/>
      <c r="M1982" s="80"/>
    </row>
    <row r="1983" spans="1:13">
      <c r="A1983" s="10">
        <v>30</v>
      </c>
      <c r="B1983" s="2" t="s">
        <v>371</v>
      </c>
      <c r="D1983" s="81">
        <v>0.25090602589679928</v>
      </c>
      <c r="E1983" s="82">
        <v>7.631724954360978</v>
      </c>
      <c r="F1983" s="82">
        <v>7.6340646084480888</v>
      </c>
      <c r="G1983" s="82">
        <v>7.6996144189369602</v>
      </c>
      <c r="H1983" s="82">
        <v>11.292084273290726</v>
      </c>
      <c r="I1983" s="82">
        <v>14.049257840138413</v>
      </c>
      <c r="J1983" s="82">
        <v>8.6309787160245062</v>
      </c>
      <c r="K1983" s="80" t="s">
        <v>23</v>
      </c>
      <c r="L1983" s="11"/>
      <c r="M1983" s="68"/>
    </row>
    <row r="1984" spans="1:13" ht="15.75" thickBot="1">
      <c r="A1984" s="10">
        <v>31</v>
      </c>
      <c r="B1984" s="2" t="s">
        <v>372</v>
      </c>
      <c r="D1984" s="83">
        <v>1.082984475898771</v>
      </c>
      <c r="E1984" s="80">
        <v>32.940777808587619</v>
      </c>
      <c r="F1984" s="80">
        <v>39.016840127974461</v>
      </c>
      <c r="G1984" s="80">
        <v>55.170576442540288</v>
      </c>
      <c r="H1984" s="80">
        <v>651.46079721745218</v>
      </c>
      <c r="I1984" s="80">
        <v>3882.3341511693793</v>
      </c>
      <c r="J1984" s="80">
        <v>64.303688373671292</v>
      </c>
      <c r="K1984" s="80" t="s">
        <v>23</v>
      </c>
      <c r="L1984" s="80"/>
      <c r="M1984" s="80"/>
    </row>
    <row r="1985" spans="1:13">
      <c r="A1985" s="10">
        <v>32</v>
      </c>
      <c r="B1985" s="26"/>
      <c r="D1985" s="11" t="s">
        <v>23</v>
      </c>
      <c r="E1985" s="11" t="s">
        <v>23</v>
      </c>
      <c r="F1985" s="11" t="s">
        <v>23</v>
      </c>
      <c r="G1985" s="11" t="s">
        <v>23</v>
      </c>
      <c r="H1985" s="11" t="s">
        <v>23</v>
      </c>
      <c r="I1985" s="11" t="s">
        <v>23</v>
      </c>
      <c r="J1985" s="11" t="s">
        <v>23</v>
      </c>
      <c r="K1985" s="11" t="s">
        <v>23</v>
      </c>
      <c r="L1985" s="11"/>
      <c r="M1985" s="68"/>
    </row>
    <row r="1986" spans="1:13">
      <c r="A1986" s="10">
        <v>33</v>
      </c>
      <c r="B1986" s="2" t="s">
        <v>373</v>
      </c>
      <c r="D1986" s="11" t="s">
        <v>23</v>
      </c>
      <c r="E1986" s="84">
        <v>0.54123008087189839</v>
      </c>
      <c r="F1986" s="84">
        <v>0.53985955364730343</v>
      </c>
      <c r="G1986" s="84">
        <v>0.53827374708038767</v>
      </c>
      <c r="H1986" s="84">
        <v>0.52805594133417078</v>
      </c>
      <c r="I1986" s="84">
        <v>0.52854979640533883</v>
      </c>
      <c r="J1986" s="84">
        <v>0.53965941662421257</v>
      </c>
      <c r="K1986" s="11" t="s">
        <v>23</v>
      </c>
      <c r="L1986" s="11"/>
      <c r="M1986" s="84"/>
    </row>
    <row r="1987" spans="1:13">
      <c r="A1987" s="10">
        <v>34</v>
      </c>
      <c r="B1987" s="26"/>
      <c r="D1987" s="11" t="s">
        <v>23</v>
      </c>
      <c r="E1987" s="85" t="s">
        <v>23</v>
      </c>
      <c r="F1987" s="85" t="s">
        <v>23</v>
      </c>
      <c r="G1987" s="85" t="s">
        <v>23</v>
      </c>
      <c r="H1987" s="85" t="s">
        <v>23</v>
      </c>
      <c r="I1987" s="85" t="s">
        <v>23</v>
      </c>
      <c r="J1987" s="85" t="s">
        <v>23</v>
      </c>
      <c r="K1987" s="11" t="s">
        <v>23</v>
      </c>
      <c r="L1987" s="11"/>
      <c r="M1987" s="68"/>
    </row>
    <row r="1988" spans="1:13">
      <c r="A1988" s="10">
        <v>35</v>
      </c>
      <c r="B1988" s="2" t="s">
        <v>374</v>
      </c>
      <c r="D1988" s="11" t="s">
        <v>23</v>
      </c>
      <c r="E1988" s="85" t="s">
        <v>23</v>
      </c>
      <c r="F1988" s="85" t="s">
        <v>23</v>
      </c>
      <c r="G1988" s="85" t="s">
        <v>23</v>
      </c>
      <c r="H1988" s="85" t="s">
        <v>23</v>
      </c>
      <c r="I1988" s="85" t="s">
        <v>23</v>
      </c>
      <c r="J1988" s="85" t="s">
        <v>23</v>
      </c>
      <c r="K1988" s="11" t="s">
        <v>23</v>
      </c>
      <c r="L1988" s="11"/>
      <c r="M1988" s="68"/>
    </row>
    <row r="1989" spans="1:13">
      <c r="A1989" s="10">
        <v>36</v>
      </c>
      <c r="B1989" s="2" t="s">
        <v>375</v>
      </c>
      <c r="D1989" s="11" t="s">
        <v>23</v>
      </c>
      <c r="E1989" s="85" t="s">
        <v>23</v>
      </c>
      <c r="F1989" s="85" t="s">
        <v>23</v>
      </c>
      <c r="G1989" s="85" t="s">
        <v>23</v>
      </c>
      <c r="H1989" s="85" t="s">
        <v>23</v>
      </c>
      <c r="I1989" s="85" t="s">
        <v>23</v>
      </c>
      <c r="J1989" s="85" t="s">
        <v>23</v>
      </c>
      <c r="K1989" s="11" t="s">
        <v>23</v>
      </c>
      <c r="L1989" s="11"/>
      <c r="M1989" s="68"/>
    </row>
    <row r="1990" spans="1:13">
      <c r="A1990" s="10">
        <v>37</v>
      </c>
      <c r="B1990" s="2" t="s">
        <v>376</v>
      </c>
      <c r="D1990" s="11" t="s">
        <v>23</v>
      </c>
      <c r="E1990" s="84">
        <v>5.3401140669911502</v>
      </c>
      <c r="F1990" s="84">
        <v>4.5947057042515391</v>
      </c>
      <c r="G1990" s="84">
        <v>3.8029920045454544</v>
      </c>
      <c r="H1990" s="84">
        <v>2.7875452121919295</v>
      </c>
      <c r="I1990" s="84">
        <v>2.7076107212976432</v>
      </c>
      <c r="J1990" s="84">
        <v>0.48977876162204004</v>
      </c>
      <c r="K1990" s="11" t="s">
        <v>23</v>
      </c>
      <c r="L1990" s="11"/>
      <c r="M1990" s="86"/>
    </row>
    <row r="1991" spans="1:13">
      <c r="A1991" s="10">
        <v>38</v>
      </c>
      <c r="B1991" s="2" t="s">
        <v>377</v>
      </c>
      <c r="D1991" s="11" t="s">
        <v>23</v>
      </c>
      <c r="E1991" s="84">
        <v>0.73327442819499888</v>
      </c>
      <c r="F1991" s="84">
        <v>0.63091914437469843</v>
      </c>
      <c r="G1991" s="84">
        <v>0.52220547212663959</v>
      </c>
      <c r="H1991" s="84">
        <v>0.38277002998354331</v>
      </c>
      <c r="I1991" s="84">
        <v>0.37179387528567348</v>
      </c>
      <c r="J1991" s="84">
        <v>6.7253664784133013E-2</v>
      </c>
      <c r="K1991" s="11" t="s">
        <v>23</v>
      </c>
      <c r="L1991" s="11"/>
      <c r="M1991" s="86"/>
    </row>
    <row r="1992" spans="1:13">
      <c r="A1992" s="10">
        <v>39</v>
      </c>
      <c r="B1992" s="2" t="s">
        <v>378</v>
      </c>
      <c r="D1992" s="11" t="s">
        <v>23</v>
      </c>
      <c r="E1992" s="84">
        <v>0.9479957030466214</v>
      </c>
      <c r="F1992" s="84">
        <v>0.72959265338258572</v>
      </c>
      <c r="G1992" s="84">
        <v>0.65536783163689682</v>
      </c>
      <c r="H1992" s="84">
        <v>0.42544646754706755</v>
      </c>
      <c r="I1992" s="84">
        <v>0</v>
      </c>
      <c r="J1992" s="84">
        <v>0.83512973948957425</v>
      </c>
      <c r="K1992" s="11" t="s">
        <v>23</v>
      </c>
      <c r="L1992" s="11"/>
      <c r="M1992" s="86"/>
    </row>
    <row r="1993" spans="1:13">
      <c r="A1993" s="10">
        <v>40</v>
      </c>
      <c r="B1993" s="2" t="s">
        <v>379</v>
      </c>
      <c r="D1993" s="11" t="s">
        <v>23</v>
      </c>
      <c r="E1993" s="84">
        <v>0.33012673091131151</v>
      </c>
      <c r="F1993" s="84">
        <v>0.28764090625576477</v>
      </c>
      <c r="G1993" s="84">
        <v>0.13824243781507117</v>
      </c>
      <c r="H1993" s="84">
        <v>0</v>
      </c>
      <c r="I1993" s="84">
        <v>0</v>
      </c>
      <c r="J1993" s="84">
        <v>0.1563390860975345</v>
      </c>
      <c r="K1993" s="11" t="s">
        <v>23</v>
      </c>
      <c r="L1993" s="11"/>
      <c r="M1993" s="86"/>
    </row>
    <row r="1994" spans="1:13">
      <c r="A1994" s="10">
        <v>41</v>
      </c>
      <c r="D1994" s="11" t="s">
        <v>23</v>
      </c>
      <c r="E1994" s="11" t="s">
        <v>23</v>
      </c>
      <c r="F1994" s="11" t="s">
        <v>23</v>
      </c>
      <c r="G1994" s="11" t="s">
        <v>23</v>
      </c>
      <c r="H1994" s="11" t="s">
        <v>23</v>
      </c>
      <c r="I1994" s="11" t="s">
        <v>23</v>
      </c>
      <c r="J1994" s="11" t="s">
        <v>23</v>
      </c>
      <c r="K1994" s="11" t="s">
        <v>23</v>
      </c>
      <c r="L1994" s="11"/>
      <c r="M1994" s="68"/>
    </row>
    <row r="1995" spans="1:13">
      <c r="A1995" s="10">
        <v>42</v>
      </c>
      <c r="B1995" s="2" t="s">
        <v>380</v>
      </c>
      <c r="D1995" s="11" t="s">
        <v>23</v>
      </c>
      <c r="E1995" s="11" t="s">
        <v>23</v>
      </c>
      <c r="F1995" s="11" t="s">
        <v>23</v>
      </c>
      <c r="G1995" s="11" t="s">
        <v>23</v>
      </c>
      <c r="H1995" s="11" t="s">
        <v>23</v>
      </c>
      <c r="I1995" s="11" t="s">
        <v>23</v>
      </c>
      <c r="J1995" s="11" t="s">
        <v>23</v>
      </c>
      <c r="K1995" s="11" t="s">
        <v>23</v>
      </c>
      <c r="L1995" s="11"/>
      <c r="M1995" s="68"/>
    </row>
    <row r="1996" spans="1:13">
      <c r="A1996" s="10">
        <v>43</v>
      </c>
      <c r="B1996" s="2" t="s">
        <v>381</v>
      </c>
      <c r="D1996" s="11" t="s">
        <v>23</v>
      </c>
      <c r="E1996" s="23" t="s">
        <v>23</v>
      </c>
      <c r="F1996" s="23" t="s">
        <v>23</v>
      </c>
      <c r="G1996" s="80">
        <v>14.838837270452917</v>
      </c>
      <c r="H1996" s="80">
        <v>12.149997380979134</v>
      </c>
      <c r="I1996" s="80">
        <v>7.1646806853505227</v>
      </c>
      <c r="J1996" s="23" t="s">
        <v>23</v>
      </c>
      <c r="K1996" s="11" t="s">
        <v>23</v>
      </c>
      <c r="L1996" s="11"/>
      <c r="M1996" s="87"/>
    </row>
    <row r="1997" spans="1:13">
      <c r="A1997" s="10">
        <v>44</v>
      </c>
      <c r="B1997" s="2" t="s">
        <v>382</v>
      </c>
      <c r="D1997" s="11" t="s">
        <v>23</v>
      </c>
      <c r="E1997" s="23" t="s">
        <v>23</v>
      </c>
      <c r="F1997" s="23" t="s">
        <v>23</v>
      </c>
      <c r="G1997" s="80">
        <v>2.0375856729032003</v>
      </c>
      <c r="H1997" s="80">
        <v>1.6683693026669895</v>
      </c>
      <c r="I1997" s="80">
        <v>0.98381365394883924</v>
      </c>
      <c r="J1997" s="23" t="s">
        <v>23</v>
      </c>
      <c r="K1997" s="11" t="s">
        <v>23</v>
      </c>
      <c r="L1997" s="11"/>
      <c r="M1997" s="87"/>
    </row>
    <row r="1998" spans="1:13">
      <c r="A1998" s="10">
        <v>45</v>
      </c>
      <c r="B1998" s="2" t="s">
        <v>383</v>
      </c>
      <c r="D1998" s="11" t="s">
        <v>23</v>
      </c>
      <c r="E1998" s="23" t="s">
        <v>23</v>
      </c>
      <c r="F1998" s="23" t="s">
        <v>23</v>
      </c>
      <c r="G1998" s="80">
        <v>2.5571318452631462</v>
      </c>
      <c r="H1998" s="80">
        <v>1.8543819285280827</v>
      </c>
      <c r="I1998" s="80">
        <v>0</v>
      </c>
      <c r="J1998" s="23" t="s">
        <v>23</v>
      </c>
      <c r="K1998" s="11" t="s">
        <v>23</v>
      </c>
      <c r="L1998" s="11"/>
      <c r="M1998" s="87"/>
    </row>
    <row r="1999" spans="1:13">
      <c r="A1999" s="10">
        <v>46</v>
      </c>
      <c r="B1999" s="2" t="s">
        <v>384</v>
      </c>
      <c r="D1999" s="11" t="s">
        <v>23</v>
      </c>
      <c r="E1999" s="23" t="s">
        <v>23</v>
      </c>
      <c r="F1999" s="23" t="s">
        <v>23</v>
      </c>
      <c r="G1999" s="80">
        <v>0.53984212700483858</v>
      </c>
      <c r="H1999" s="80">
        <v>0</v>
      </c>
      <c r="I1999" s="80">
        <v>0</v>
      </c>
      <c r="J1999" s="23" t="s">
        <v>23</v>
      </c>
      <c r="K1999" s="11" t="s">
        <v>23</v>
      </c>
      <c r="L1999" s="11"/>
      <c r="M1999" s="87"/>
    </row>
    <row r="2000" spans="1:13">
      <c r="D2000" s="11"/>
      <c r="E2000" s="11"/>
      <c r="F2000" s="11"/>
      <c r="G2000" s="11"/>
      <c r="H2000" s="11"/>
      <c r="I2000" s="11"/>
      <c r="J2000" s="11"/>
      <c r="K2000" s="11"/>
      <c r="L2000" s="11"/>
      <c r="M2000" s="53"/>
    </row>
    <row r="2001" spans="1:13">
      <c r="D2001" s="11"/>
      <c r="E2001" s="11"/>
      <c r="F2001" s="11"/>
      <c r="G2001" s="11"/>
      <c r="H2001" s="11"/>
      <c r="I2001" s="11"/>
      <c r="J2001" s="68"/>
      <c r="K2001" s="11"/>
      <c r="L2001" s="11"/>
    </row>
    <row r="2002" spans="1:13">
      <c r="D2002" s="11"/>
      <c r="E2002" s="11"/>
      <c r="F2002" s="11"/>
      <c r="G2002" s="11"/>
      <c r="H2002" s="11"/>
      <c r="I2002" s="11"/>
      <c r="J2002" s="68"/>
      <c r="K2002" s="11"/>
      <c r="L2002" s="11"/>
    </row>
    <row r="2004" spans="1:13">
      <c r="A2004" s="1" t="str">
        <f>+$A$1</f>
        <v>PRESENT RATE STRUCTURE</v>
      </c>
      <c r="F2004" s="3" t="s">
        <v>1</v>
      </c>
      <c r="G2004" s="3"/>
      <c r="H2004" s="3"/>
      <c r="I2004" s="3"/>
      <c r="M2004" s="44" t="s">
        <v>385</v>
      </c>
    </row>
    <row r="2005" spans="1:13">
      <c r="A2005" s="1" t="str">
        <f>+$A$2</f>
        <v xml:space="preserve">PROD. CAP. ALLOC. METHOD: 4 CP </v>
      </c>
      <c r="F2005" s="6" t="s">
        <v>4</v>
      </c>
      <c r="G2005" s="6"/>
      <c r="H2005" s="6"/>
      <c r="I2005" s="6"/>
      <c r="L2005" s="4"/>
      <c r="M2005" s="8"/>
    </row>
    <row r="2006" spans="1:13">
      <c r="A2006" s="1" t="str">
        <f>+$A$3</f>
        <v>PROJECTED CALENDAR YEAR 2025; FULLY ADJUSTED DATA</v>
      </c>
      <c r="F2006" s="6" t="s">
        <v>6</v>
      </c>
    </row>
    <row r="2007" spans="1:13">
      <c r="A2007" s="1" t="str">
        <f>+$A$4</f>
        <v>MINIMUM DISTRIBUTION SYSTEM (MDS) EMPLOYED</v>
      </c>
      <c r="B2007" s="23"/>
      <c r="F2007" s="6"/>
      <c r="G2007" s="6"/>
      <c r="H2007" s="6"/>
      <c r="I2007" s="6"/>
    </row>
    <row r="2008" spans="1:13">
      <c r="A2008" s="1" t="str">
        <f>+$A$5</f>
        <v>Tampa Electric 2025 OB Budget</v>
      </c>
      <c r="F2008" s="6" t="s">
        <v>386</v>
      </c>
      <c r="G2008" s="6"/>
      <c r="H2008" s="6"/>
      <c r="I2008" s="6"/>
    </row>
    <row r="2009" spans="1:13">
      <c r="F2009" s="6"/>
      <c r="G2009" s="6"/>
      <c r="H2009" s="6"/>
      <c r="I2009" s="6"/>
      <c r="K2009" s="11"/>
      <c r="L2009" s="11"/>
    </row>
    <row r="2010" spans="1:13">
      <c r="A2010" s="88" t="s">
        <v>387</v>
      </c>
      <c r="F2010" s="6"/>
      <c r="G2010" s="6"/>
      <c r="H2010" s="6"/>
      <c r="I2010" s="6"/>
      <c r="K2010" s="11"/>
      <c r="L2010" s="11"/>
    </row>
    <row r="2011" spans="1:13">
      <c r="A2011" s="88" t="s">
        <v>388</v>
      </c>
    </row>
    <row r="2012" spans="1:13">
      <c r="A2012" s="12"/>
      <c r="B2012" s="45"/>
      <c r="C2012" s="45"/>
      <c r="D2012" s="45"/>
      <c r="E2012" s="6"/>
      <c r="F2012" s="45"/>
      <c r="G2012" s="45"/>
      <c r="H2012" s="45"/>
      <c r="I2012" s="45"/>
      <c r="J2012" s="45"/>
      <c r="K2012" s="45"/>
      <c r="L2012" s="4"/>
    </row>
    <row r="2013" spans="1:13" ht="30">
      <c r="A2013" s="16" t="s">
        <v>10</v>
      </c>
      <c r="B2013" s="54"/>
      <c r="C2013" s="54"/>
      <c r="D2013" s="18" t="s">
        <v>11</v>
      </c>
      <c r="E2013" s="19" t="s">
        <v>12</v>
      </c>
      <c r="F2013" s="19" t="s">
        <v>13</v>
      </c>
      <c r="G2013" s="19" t="s">
        <v>14</v>
      </c>
      <c r="H2013" s="19" t="s">
        <v>15</v>
      </c>
      <c r="I2013" s="19" t="s">
        <v>16</v>
      </c>
      <c r="J2013" s="18" t="s">
        <v>17</v>
      </c>
      <c r="K2013" s="18" t="s">
        <v>18</v>
      </c>
      <c r="L2013" s="20"/>
      <c r="M2013" s="89"/>
    </row>
    <row r="2014" spans="1:13">
      <c r="M2014" s="27"/>
    </row>
    <row r="2015" spans="1:13">
      <c r="A2015" s="10">
        <v>1</v>
      </c>
      <c r="B2015" s="26" t="s">
        <v>34</v>
      </c>
      <c r="M2015" s="27"/>
    </row>
    <row r="2016" spans="1:13">
      <c r="A2016" s="10">
        <v>2</v>
      </c>
      <c r="B2016" s="2" t="s">
        <v>97</v>
      </c>
      <c r="C2016" s="2" t="s">
        <v>68</v>
      </c>
      <c r="D2016" s="2">
        <v>5483176.4189962763</v>
      </c>
      <c r="E2016" s="2">
        <v>3281098.0707319882</v>
      </c>
      <c r="F2016" s="2">
        <v>260891.15592996686</v>
      </c>
      <c r="G2016" s="2">
        <v>1609822.2350674877</v>
      </c>
      <c r="H2016" s="2">
        <v>191153.79198917307</v>
      </c>
      <c r="I2016" s="2">
        <v>137060.68296495036</v>
      </c>
      <c r="J2016" s="2">
        <v>3150.4823127098339</v>
      </c>
      <c r="K2016" s="2">
        <v>0</v>
      </c>
    </row>
    <row r="2017" spans="1:13">
      <c r="A2017" s="10">
        <v>3</v>
      </c>
      <c r="B2017" s="2" t="s">
        <v>97</v>
      </c>
      <c r="C2017" s="2" t="s">
        <v>76</v>
      </c>
      <c r="D2017" s="2">
        <v>412366.90327200451</v>
      </c>
      <c r="E2017" s="2">
        <v>208094.43624416355</v>
      </c>
      <c r="F2017" s="2">
        <v>19230.361926945196</v>
      </c>
      <c r="G2017" s="2">
        <v>143258.72703695035</v>
      </c>
      <c r="H2017" s="2">
        <v>22804.485921304073</v>
      </c>
      <c r="I2017" s="2">
        <v>16800.335339523463</v>
      </c>
      <c r="J2017" s="2">
        <v>2178.5568031176826</v>
      </c>
      <c r="K2017" s="2">
        <v>0</v>
      </c>
    </row>
    <row r="2018" spans="1:13">
      <c r="A2018" s="10">
        <v>4</v>
      </c>
      <c r="B2018" s="2" t="s">
        <v>98</v>
      </c>
      <c r="C2018" s="2" t="s">
        <v>68</v>
      </c>
      <c r="D2018" s="2">
        <v>404510.89845812367</v>
      </c>
      <c r="E2018" s="2">
        <v>242056.76182929942</v>
      </c>
      <c r="F2018" s="2">
        <v>19246.748202263334</v>
      </c>
      <c r="G2018" s="2">
        <v>118761.56973702085</v>
      </c>
      <c r="H2018" s="2">
        <v>14102.006981451857</v>
      </c>
      <c r="I2018" s="2">
        <v>10111.39087506967</v>
      </c>
      <c r="J2018" s="2">
        <v>232.42083301853134</v>
      </c>
      <c r="K2018" s="2">
        <v>0</v>
      </c>
    </row>
    <row r="2019" spans="1:13">
      <c r="A2019" s="10">
        <v>5</v>
      </c>
      <c r="B2019" s="2" t="s">
        <v>79</v>
      </c>
      <c r="C2019" s="2" t="s">
        <v>68</v>
      </c>
      <c r="D2019" s="2">
        <v>439107.84010056313</v>
      </c>
      <c r="E2019" s="2">
        <v>262759.35277329374</v>
      </c>
      <c r="F2019" s="2">
        <v>20892.880919326253</v>
      </c>
      <c r="G2019" s="2">
        <v>128918.9897551655</v>
      </c>
      <c r="H2019" s="2">
        <v>15308.121116913329</v>
      </c>
      <c r="I2019" s="2">
        <v>10976.196252037518</v>
      </c>
      <c r="J2019" s="2">
        <v>252.29928382685168</v>
      </c>
      <c r="K2019" s="2">
        <v>0</v>
      </c>
    </row>
    <row r="2020" spans="1:13">
      <c r="A2020" s="10">
        <v>6</v>
      </c>
      <c r="B2020" s="2" t="s">
        <v>80</v>
      </c>
      <c r="C2020" s="2" t="s">
        <v>68</v>
      </c>
      <c r="D2020" s="2">
        <v>938763.24172305292</v>
      </c>
      <c r="E2020" s="2">
        <v>584301.27319772332</v>
      </c>
      <c r="F2020" s="2">
        <v>41556.97201211338</v>
      </c>
      <c r="G2020" s="2">
        <v>278249.87470979389</v>
      </c>
      <c r="H2020" s="2">
        <v>29266.29230245046</v>
      </c>
      <c r="I2020" s="2">
        <v>1.998245424318797E-2</v>
      </c>
      <c r="J2020" s="2">
        <v>5388.8095185178372</v>
      </c>
      <c r="K2020" s="2">
        <v>0</v>
      </c>
    </row>
    <row r="2021" spans="1:13">
      <c r="A2021" s="10">
        <v>7</v>
      </c>
      <c r="B2021" s="2" t="s">
        <v>81</v>
      </c>
      <c r="C2021" s="2" t="s">
        <v>68</v>
      </c>
      <c r="D2021" s="2">
        <v>264784.20409841917</v>
      </c>
      <c r="E2021" s="2">
        <v>193195.36237525311</v>
      </c>
      <c r="F2021" s="2">
        <v>15556.060871577476</v>
      </c>
      <c r="G2021" s="2">
        <v>55074.943003143184</v>
      </c>
      <c r="H2021" s="2">
        <v>0</v>
      </c>
      <c r="I2021" s="2">
        <v>0</v>
      </c>
      <c r="J2021" s="2">
        <v>957.83784844546574</v>
      </c>
      <c r="K2021" s="2">
        <v>0</v>
      </c>
    </row>
    <row r="2022" spans="1:13">
      <c r="A2022" s="10">
        <v>8</v>
      </c>
      <c r="B2022" s="2" t="s">
        <v>82</v>
      </c>
      <c r="C2022" s="2" t="s">
        <v>65</v>
      </c>
      <c r="D2022" s="2">
        <v>1655013.5848253223</v>
      </c>
      <c r="E2022" s="2">
        <v>1130038.7814700531</v>
      </c>
      <c r="F2022" s="2">
        <v>125389.25462032715</v>
      </c>
      <c r="G2022" s="2">
        <v>41182.182319833511</v>
      </c>
      <c r="H2022" s="2">
        <v>1407.1095104063402</v>
      </c>
      <c r="I2022" s="2">
        <v>1489.115416003428</v>
      </c>
      <c r="J2022" s="2">
        <v>592.27839050735702</v>
      </c>
      <c r="K2022" s="2">
        <v>354914.86309819156</v>
      </c>
    </row>
    <row r="2023" spans="1:13">
      <c r="A2023" s="10">
        <v>9</v>
      </c>
      <c r="B2023" s="2" t="s">
        <v>83</v>
      </c>
      <c r="C2023" s="2" t="s">
        <v>65</v>
      </c>
      <c r="D2023" s="17">
        <v>200427.25066920705</v>
      </c>
      <c r="E2023" s="17">
        <v>178758.42214869804</v>
      </c>
      <c r="F2023" s="17">
        <v>17329.019809418758</v>
      </c>
      <c r="G2023" s="17">
        <v>4267.9898972659757</v>
      </c>
      <c r="H2023" s="17">
        <v>14.410247433997196</v>
      </c>
      <c r="I2023" s="17">
        <v>2.556656802805954</v>
      </c>
      <c r="J2023" s="17">
        <v>54.851909587473187</v>
      </c>
      <c r="K2023" s="17">
        <v>0</v>
      </c>
      <c r="L2023" s="27"/>
    </row>
    <row r="2024" spans="1:13">
      <c r="A2024" s="10">
        <v>10</v>
      </c>
      <c r="B2024" s="2" t="s">
        <v>40</v>
      </c>
      <c r="D2024" s="17">
        <v>9798150.3421429694</v>
      </c>
      <c r="E2024" s="17">
        <v>6080302.460770472</v>
      </c>
      <c r="F2024" s="17">
        <v>520092.4542919384</v>
      </c>
      <c r="G2024" s="17">
        <v>2379536.511526661</v>
      </c>
      <c r="H2024" s="17">
        <v>274056.21806913312</v>
      </c>
      <c r="I2024" s="17">
        <v>176440.29748684147</v>
      </c>
      <c r="J2024" s="17">
        <v>12807.536899731032</v>
      </c>
      <c r="K2024" s="17">
        <v>354914.86309819156</v>
      </c>
      <c r="L2024" s="27"/>
    </row>
    <row r="2025" spans="1:13">
      <c r="A2025" s="10">
        <v>11</v>
      </c>
      <c r="D2025" s="2" t="s">
        <v>23</v>
      </c>
      <c r="E2025" s="2" t="s">
        <v>23</v>
      </c>
      <c r="F2025" s="2" t="s">
        <v>23</v>
      </c>
      <c r="G2025" s="2" t="s">
        <v>23</v>
      </c>
      <c r="H2025" s="2" t="s">
        <v>23</v>
      </c>
      <c r="I2025" s="2" t="s">
        <v>23</v>
      </c>
      <c r="J2025" s="2" t="s">
        <v>23</v>
      </c>
      <c r="K2025" s="2" t="s">
        <v>23</v>
      </c>
    </row>
    <row r="2026" spans="1:13">
      <c r="A2026" s="10">
        <v>12</v>
      </c>
      <c r="B2026" s="26" t="s">
        <v>389</v>
      </c>
      <c r="D2026" s="90">
        <v>7.37</v>
      </c>
      <c r="E2026" s="90">
        <v>7.37</v>
      </c>
      <c r="F2026" s="90">
        <v>7.37</v>
      </c>
      <c r="G2026" s="90">
        <v>7.37</v>
      </c>
      <c r="H2026" s="90">
        <v>7.37</v>
      </c>
      <c r="I2026" s="90">
        <v>7.37</v>
      </c>
      <c r="J2026" s="90">
        <v>7.37</v>
      </c>
      <c r="K2026" s="90">
        <v>7.37</v>
      </c>
      <c r="L2026" s="36"/>
      <c r="M2026" s="2"/>
    </row>
    <row r="2027" spans="1:13">
      <c r="A2027" s="10">
        <v>13</v>
      </c>
      <c r="B2027" s="11"/>
      <c r="C2027" s="11"/>
      <c r="D2027" s="11" t="s">
        <v>23</v>
      </c>
      <c r="E2027" s="11" t="s">
        <v>23</v>
      </c>
      <c r="F2027" s="11" t="s">
        <v>23</v>
      </c>
      <c r="G2027" s="11" t="s">
        <v>23</v>
      </c>
      <c r="H2027" s="11" t="s">
        <v>23</v>
      </c>
      <c r="I2027" s="11" t="s">
        <v>23</v>
      </c>
      <c r="J2027" s="11" t="s">
        <v>23</v>
      </c>
      <c r="K2027" s="11" t="s">
        <v>23</v>
      </c>
      <c r="L2027" s="11"/>
      <c r="M2027" s="11"/>
    </row>
    <row r="2028" spans="1:13">
      <c r="A2028" s="10">
        <v>14</v>
      </c>
      <c r="B2028" s="26" t="s">
        <v>390</v>
      </c>
      <c r="D2028" s="2" t="s">
        <v>23</v>
      </c>
      <c r="E2028" s="2" t="s">
        <v>23</v>
      </c>
      <c r="F2028" s="2" t="s">
        <v>23</v>
      </c>
      <c r="G2028" s="2" t="s">
        <v>23</v>
      </c>
      <c r="H2028" s="2" t="s">
        <v>23</v>
      </c>
      <c r="I2028" s="2" t="s">
        <v>23</v>
      </c>
      <c r="J2028" s="2" t="s">
        <v>23</v>
      </c>
      <c r="K2028" s="2" t="s">
        <v>23</v>
      </c>
    </row>
    <row r="2029" spans="1:13">
      <c r="A2029" s="10">
        <v>15</v>
      </c>
      <c r="B2029" s="2" t="s">
        <v>97</v>
      </c>
      <c r="C2029" s="2" t="s">
        <v>68</v>
      </c>
      <c r="D2029" s="2">
        <v>404110.10208002559</v>
      </c>
      <c r="E2029" s="2">
        <v>241816.92781294751</v>
      </c>
      <c r="F2029" s="2">
        <v>19227.678192038558</v>
      </c>
      <c r="G2029" s="2">
        <v>118643.89872447384</v>
      </c>
      <c r="H2029" s="2">
        <v>14088.034469602055</v>
      </c>
      <c r="I2029" s="2">
        <v>10101.372334516842</v>
      </c>
      <c r="J2029" s="2">
        <v>232.19054644671476</v>
      </c>
      <c r="K2029" s="2">
        <v>0</v>
      </c>
    </row>
    <row r="2030" spans="1:13">
      <c r="A2030" s="10">
        <v>16</v>
      </c>
      <c r="B2030" s="2" t="s">
        <v>97</v>
      </c>
      <c r="C2030" s="2" t="s">
        <v>76</v>
      </c>
      <c r="D2030" s="23">
        <v>30391.440771146732</v>
      </c>
      <c r="E2030" s="23">
        <v>15336.559951194853</v>
      </c>
      <c r="F2030" s="23">
        <v>1417.2776740158608</v>
      </c>
      <c r="G2030" s="23">
        <v>10558.168182623242</v>
      </c>
      <c r="H2030" s="23">
        <v>1680.69061240011</v>
      </c>
      <c r="I2030" s="23">
        <v>1238.1847145228792</v>
      </c>
      <c r="J2030" s="23">
        <v>160.5596363897732</v>
      </c>
      <c r="K2030" s="23">
        <v>0</v>
      </c>
      <c r="L2030" s="27"/>
    </row>
    <row r="2031" spans="1:13">
      <c r="A2031" s="10">
        <v>17</v>
      </c>
      <c r="B2031" s="2" t="s">
        <v>98</v>
      </c>
      <c r="C2031" s="2" t="s">
        <v>68</v>
      </c>
      <c r="D2031" s="23">
        <v>29812.453216363712</v>
      </c>
      <c r="E2031" s="23">
        <v>17839.583346819367</v>
      </c>
      <c r="F2031" s="23">
        <v>1418.4853425068077</v>
      </c>
      <c r="G2031" s="23">
        <v>8752.7276896184376</v>
      </c>
      <c r="H2031" s="23">
        <v>1039.3179145330018</v>
      </c>
      <c r="I2031" s="23">
        <v>745.20950749263477</v>
      </c>
      <c r="J2031" s="23">
        <v>17.129415393465759</v>
      </c>
      <c r="K2031" s="23">
        <v>0</v>
      </c>
      <c r="L2031" s="27"/>
    </row>
    <row r="2032" spans="1:13">
      <c r="A2032" s="10">
        <v>18</v>
      </c>
      <c r="B2032" s="2" t="s">
        <v>79</v>
      </c>
      <c r="C2032" s="2" t="s">
        <v>68</v>
      </c>
      <c r="D2032" s="23">
        <v>32362.247815411505</v>
      </c>
      <c r="E2032" s="23">
        <v>19365.364299391749</v>
      </c>
      <c r="F2032" s="23">
        <v>1539.805323754345</v>
      </c>
      <c r="G2032" s="23">
        <v>9501.3295449556972</v>
      </c>
      <c r="H2032" s="23">
        <v>1128.2085263165125</v>
      </c>
      <c r="I2032" s="23">
        <v>808.94566377516514</v>
      </c>
      <c r="J2032" s="23">
        <v>18.594457218038968</v>
      </c>
      <c r="K2032" s="23">
        <v>0</v>
      </c>
      <c r="L2032" s="27"/>
    </row>
    <row r="2033" spans="1:13">
      <c r="A2033" s="10">
        <v>19</v>
      </c>
      <c r="B2033" s="2" t="s">
        <v>80</v>
      </c>
      <c r="C2033" s="2" t="s">
        <v>68</v>
      </c>
      <c r="D2033" s="23">
        <v>69186.850914989001</v>
      </c>
      <c r="E2033" s="23">
        <v>43063.003834672207</v>
      </c>
      <c r="F2033" s="23">
        <v>3062.748837292756</v>
      </c>
      <c r="G2033" s="23">
        <v>20507.01576611181</v>
      </c>
      <c r="H2033" s="23">
        <v>2156.9257426905988</v>
      </c>
      <c r="I2033" s="23">
        <v>1.4727068777229534E-3</v>
      </c>
      <c r="J2033" s="23">
        <v>397.15526151476462</v>
      </c>
      <c r="K2033" s="23">
        <v>0</v>
      </c>
      <c r="L2033" s="27"/>
    </row>
    <row r="2034" spans="1:13">
      <c r="A2034" s="10">
        <v>20</v>
      </c>
      <c r="B2034" s="2" t="s">
        <v>81</v>
      </c>
      <c r="C2034" s="2" t="s">
        <v>68</v>
      </c>
      <c r="D2034" s="23">
        <v>19514.595842053492</v>
      </c>
      <c r="E2034" s="23">
        <v>14238.498207056155</v>
      </c>
      <c r="F2034" s="23">
        <v>1146.48168623526</v>
      </c>
      <c r="G2034" s="23">
        <v>4059.0232993316527</v>
      </c>
      <c r="H2034" s="23">
        <v>0</v>
      </c>
      <c r="I2034" s="23">
        <v>0</v>
      </c>
      <c r="J2034" s="23">
        <v>70.592649430430825</v>
      </c>
      <c r="K2034" s="23">
        <v>0</v>
      </c>
      <c r="L2034" s="27"/>
    </row>
    <row r="2035" spans="1:13">
      <c r="A2035" s="10">
        <v>21</v>
      </c>
      <c r="B2035" s="2" t="s">
        <v>82</v>
      </c>
      <c r="C2035" s="2" t="s">
        <v>65</v>
      </c>
      <c r="D2035" s="23">
        <v>121974.50120162625</v>
      </c>
      <c r="E2035" s="23">
        <v>83283.858194342916</v>
      </c>
      <c r="F2035" s="23">
        <v>9241.1880655181103</v>
      </c>
      <c r="G2035" s="23">
        <v>3035.1268369717295</v>
      </c>
      <c r="H2035" s="23">
        <v>103.70397091694727</v>
      </c>
      <c r="I2035" s="23">
        <v>109.74780615945265</v>
      </c>
      <c r="J2035" s="23">
        <v>43.650917380392208</v>
      </c>
      <c r="K2035" s="23">
        <v>26157.225410336716</v>
      </c>
      <c r="L2035" s="27"/>
    </row>
    <row r="2036" spans="1:13">
      <c r="A2036" s="10">
        <v>22</v>
      </c>
      <c r="B2036" s="2" t="s">
        <v>83</v>
      </c>
      <c r="C2036" s="2" t="s">
        <v>65</v>
      </c>
      <c r="D2036" s="17">
        <v>14771.488374320559</v>
      </c>
      <c r="E2036" s="17">
        <v>13174.495712359045</v>
      </c>
      <c r="F2036" s="17">
        <v>1277.1487599541624</v>
      </c>
      <c r="G2036" s="17">
        <v>314.55085542850242</v>
      </c>
      <c r="H2036" s="17">
        <v>1.0620352358855933</v>
      </c>
      <c r="I2036" s="17">
        <v>0.18842560636679881</v>
      </c>
      <c r="J2036" s="17">
        <v>4.0425857365967737</v>
      </c>
      <c r="K2036" s="17">
        <v>0</v>
      </c>
      <c r="L2036" s="27"/>
    </row>
    <row r="2037" spans="1:13">
      <c r="A2037" s="10">
        <v>23</v>
      </c>
      <c r="B2037" s="2" t="s">
        <v>391</v>
      </c>
      <c r="D2037" s="17">
        <v>722123.68021593685</v>
      </c>
      <c r="E2037" s="17">
        <v>448118.29135878378</v>
      </c>
      <c r="F2037" s="17">
        <v>38330.813881315866</v>
      </c>
      <c r="G2037" s="17">
        <v>175371.84089951491</v>
      </c>
      <c r="H2037" s="17">
        <v>20197.943271695116</v>
      </c>
      <c r="I2037" s="17">
        <v>13003.649924780217</v>
      </c>
      <c r="J2037" s="17">
        <v>943.91546951017699</v>
      </c>
      <c r="K2037" s="17">
        <v>26157.225410336716</v>
      </c>
      <c r="L2037" s="27"/>
    </row>
    <row r="2038" spans="1:13">
      <c r="A2038" s="10">
        <v>24</v>
      </c>
      <c r="D2038" s="2" t="s">
        <v>23</v>
      </c>
      <c r="E2038" s="2" t="s">
        <v>23</v>
      </c>
      <c r="F2038" s="2" t="s">
        <v>23</v>
      </c>
      <c r="G2038" s="2" t="s">
        <v>23</v>
      </c>
      <c r="H2038" s="2" t="s">
        <v>23</v>
      </c>
      <c r="I2038" s="2" t="s">
        <v>23</v>
      </c>
      <c r="J2038" s="2" t="s">
        <v>23</v>
      </c>
      <c r="K2038" s="2" t="s">
        <v>23</v>
      </c>
    </row>
    <row r="2039" spans="1:13">
      <c r="A2039" s="10">
        <v>25</v>
      </c>
      <c r="B2039" s="26" t="s">
        <v>392</v>
      </c>
      <c r="D2039" s="2" t="s">
        <v>23</v>
      </c>
      <c r="E2039" s="2" t="s">
        <v>23</v>
      </c>
      <c r="F2039" s="2" t="s">
        <v>23</v>
      </c>
      <c r="G2039" s="2" t="s">
        <v>23</v>
      </c>
      <c r="H2039" s="2" t="s">
        <v>23</v>
      </c>
      <c r="I2039" s="2" t="s">
        <v>23</v>
      </c>
      <c r="J2039" s="2" t="s">
        <v>23</v>
      </c>
      <c r="K2039" s="2" t="s">
        <v>23</v>
      </c>
    </row>
    <row r="2040" spans="1:13">
      <c r="A2040" s="10">
        <v>26</v>
      </c>
      <c r="B2040" s="2" t="s">
        <v>97</v>
      </c>
      <c r="C2040" s="2" t="s">
        <v>68</v>
      </c>
      <c r="D2040" s="2">
        <v>-68582.838555723458</v>
      </c>
      <c r="E2040" s="2">
        <v>-41039.536588848256</v>
      </c>
      <c r="F2040" s="2">
        <v>-3263.1917451666332</v>
      </c>
      <c r="G2040" s="2">
        <v>-20135.441578817168</v>
      </c>
      <c r="H2040" s="2">
        <v>-2390.9261080655929</v>
      </c>
      <c r="I2040" s="2">
        <v>-1714.3367226989776</v>
      </c>
      <c r="J2040" s="2">
        <v>-39.405812126831648</v>
      </c>
      <c r="K2040" s="2">
        <v>0</v>
      </c>
      <c r="L2040" s="2"/>
      <c r="M2040" s="2"/>
    </row>
    <row r="2041" spans="1:13">
      <c r="A2041" s="10">
        <v>27</v>
      </c>
      <c r="B2041" s="2" t="s">
        <v>97</v>
      </c>
      <c r="C2041" s="2" t="s">
        <v>76</v>
      </c>
      <c r="D2041" s="23">
        <v>-4743.2198332172475</v>
      </c>
      <c r="E2041" s="23">
        <v>-2393.5908758526421</v>
      </c>
      <c r="F2041" s="23">
        <v>-221.19581704564214</v>
      </c>
      <c r="G2041" s="23">
        <v>-1647.8229217025789</v>
      </c>
      <c r="H2041" s="23">
        <v>-262.30691418245152</v>
      </c>
      <c r="I2041" s="23">
        <v>-193.24461578955797</v>
      </c>
      <c r="J2041" s="23">
        <v>-25.058688644374744</v>
      </c>
      <c r="K2041" s="23">
        <v>0</v>
      </c>
      <c r="L2041" s="23"/>
      <c r="M2041" s="2"/>
    </row>
    <row r="2042" spans="1:13">
      <c r="A2042" s="10">
        <v>28</v>
      </c>
      <c r="B2042" s="2" t="s">
        <v>98</v>
      </c>
      <c r="C2042" s="2" t="s">
        <v>68</v>
      </c>
      <c r="D2042" s="23">
        <v>-1516.9622186567146</v>
      </c>
      <c r="E2042" s="23">
        <v>-907.7405920707148</v>
      </c>
      <c r="F2042" s="23">
        <v>-72.177511078493353</v>
      </c>
      <c r="G2042" s="23">
        <v>-445.3694943847741</v>
      </c>
      <c r="H2042" s="23">
        <v>-52.884142008624472</v>
      </c>
      <c r="I2042" s="23">
        <v>-37.918874359175881</v>
      </c>
      <c r="J2042" s="23">
        <v>-0.87160475493179479</v>
      </c>
      <c r="K2042" s="23">
        <v>0</v>
      </c>
      <c r="L2042" s="23"/>
      <c r="M2042" s="2"/>
    </row>
    <row r="2043" spans="1:13">
      <c r="A2043" s="10">
        <v>29</v>
      </c>
      <c r="B2043" s="2" t="s">
        <v>79</v>
      </c>
      <c r="C2043" s="2" t="s">
        <v>68</v>
      </c>
      <c r="D2043" s="23">
        <v>-1134.1322262945387</v>
      </c>
      <c r="E2043" s="23">
        <v>-678.65754724907595</v>
      </c>
      <c r="F2043" s="23">
        <v>-53.962346801449826</v>
      </c>
      <c r="G2043" s="23">
        <v>-332.9732869929714</v>
      </c>
      <c r="H2043" s="23">
        <v>-39.537971990514428</v>
      </c>
      <c r="I2043" s="23">
        <v>-28.349432086473726</v>
      </c>
      <c r="J2043" s="23">
        <v>-0.65164117405312982</v>
      </c>
      <c r="K2043" s="23">
        <v>0</v>
      </c>
      <c r="L2043" s="23"/>
      <c r="M2043" s="2"/>
    </row>
    <row r="2044" spans="1:13">
      <c r="A2044" s="10">
        <v>30</v>
      </c>
      <c r="B2044" s="2" t="s">
        <v>80</v>
      </c>
      <c r="C2044" s="2" t="s">
        <v>68</v>
      </c>
      <c r="D2044" s="23">
        <v>-4001.5462141957942</v>
      </c>
      <c r="E2044" s="23">
        <v>-2490.6264367814947</v>
      </c>
      <c r="F2044" s="23">
        <v>-177.13959882290658</v>
      </c>
      <c r="G2044" s="23">
        <v>-1186.0602154615526</v>
      </c>
      <c r="H2044" s="23">
        <v>-124.74968763313296</v>
      </c>
      <c r="I2044" s="23">
        <v>-8.5176656448973886E-5</v>
      </c>
      <c r="J2044" s="23">
        <v>-22.970190320051792</v>
      </c>
      <c r="K2044" s="23">
        <v>0</v>
      </c>
      <c r="L2044" s="23"/>
      <c r="M2044" s="2"/>
    </row>
    <row r="2045" spans="1:13">
      <c r="A2045" s="10">
        <v>31</v>
      </c>
      <c r="B2045" s="2" t="s">
        <v>81</v>
      </c>
      <c r="C2045" s="2" t="s">
        <v>68</v>
      </c>
      <c r="D2045" s="23">
        <v>-1260.2703284984882</v>
      </c>
      <c r="E2045" s="23">
        <v>-919.53514989340044</v>
      </c>
      <c r="F2045" s="23">
        <v>-74.040828876175638</v>
      </c>
      <c r="G2045" s="23">
        <v>-262.13541229524265</v>
      </c>
      <c r="H2045" s="23">
        <v>0</v>
      </c>
      <c r="I2045" s="23">
        <v>0</v>
      </c>
      <c r="J2045" s="23">
        <v>-4.5589374336694384</v>
      </c>
      <c r="K2045" s="23">
        <v>0</v>
      </c>
      <c r="L2045" s="23"/>
      <c r="M2045" s="2"/>
    </row>
    <row r="2046" spans="1:13">
      <c r="A2046" s="10">
        <v>32</v>
      </c>
      <c r="B2046" s="2" t="s">
        <v>82</v>
      </c>
      <c r="C2046" s="2" t="s">
        <v>65</v>
      </c>
      <c r="D2046" s="23">
        <v>-7111.1672368342252</v>
      </c>
      <c r="E2046" s="23">
        <v>-4940.8397798176256</v>
      </c>
      <c r="F2046" s="23">
        <v>-533.00669470875982</v>
      </c>
      <c r="G2046" s="23">
        <v>-166.29359335244413</v>
      </c>
      <c r="H2046" s="23">
        <v>-4.8293371846833626</v>
      </c>
      <c r="I2046" s="23">
        <v>-5.0809989352338798</v>
      </c>
      <c r="J2046" s="23">
        <v>-2.3366317607218914</v>
      </c>
      <c r="K2046" s="23">
        <v>-1458.7802010747571</v>
      </c>
      <c r="L2046" s="23"/>
      <c r="M2046" s="2"/>
    </row>
    <row r="2047" spans="1:13">
      <c r="A2047" s="10">
        <v>33</v>
      </c>
      <c r="B2047" s="2" t="s">
        <v>83</v>
      </c>
      <c r="C2047" s="2" t="s">
        <v>65</v>
      </c>
      <c r="D2047" s="17">
        <v>-841.51367610829675</v>
      </c>
      <c r="E2047" s="17">
        <v>-750.5349519858521</v>
      </c>
      <c r="F2047" s="17">
        <v>-72.7576071341974</v>
      </c>
      <c r="G2047" s="17">
        <v>-17.919578580504666</v>
      </c>
      <c r="H2047" s="17">
        <v>-6.0502852038952747E-2</v>
      </c>
      <c r="I2047" s="17">
        <v>-1.0734376974652907E-2</v>
      </c>
      <c r="J2047" s="17">
        <v>-0.23030117872891692</v>
      </c>
      <c r="K2047" s="17">
        <v>0</v>
      </c>
      <c r="L2047" s="23"/>
      <c r="M2047" s="2"/>
    </row>
    <row r="2048" spans="1:13">
      <c r="A2048" s="10">
        <v>34</v>
      </c>
      <c r="B2048" s="2" t="s">
        <v>393</v>
      </c>
      <c r="D2048" s="17">
        <v>-89191.650289528756</v>
      </c>
      <c r="E2048" s="17">
        <v>-54121.061922499059</v>
      </c>
      <c r="F2048" s="17">
        <v>-4467.4721496342572</v>
      </c>
      <c r="G2048" s="17">
        <v>-24194.01608158724</v>
      </c>
      <c r="H2048" s="17">
        <v>-2875.2946639170391</v>
      </c>
      <c r="I2048" s="17">
        <v>-1978.9414634230502</v>
      </c>
      <c r="J2048" s="17">
        <v>-96.083807393363344</v>
      </c>
      <c r="K2048" s="17">
        <v>-1458.7802010747571</v>
      </c>
      <c r="L2048" s="23"/>
      <c r="M2048" s="2"/>
    </row>
    <row r="2049" spans="1:12" s="7" customFormat="1" ht="14.25">
      <c r="A2049" s="10">
        <v>35</v>
      </c>
      <c r="B2049" s="2"/>
      <c r="C2049" s="2"/>
      <c r="D2049" s="23" t="s">
        <v>23</v>
      </c>
      <c r="E2049" s="23" t="s">
        <v>23</v>
      </c>
      <c r="F2049" s="23" t="s">
        <v>23</v>
      </c>
      <c r="G2049" s="23" t="s">
        <v>23</v>
      </c>
      <c r="H2049" s="23" t="s">
        <v>23</v>
      </c>
      <c r="I2049" s="23" t="s">
        <v>23</v>
      </c>
      <c r="J2049" s="23" t="s">
        <v>23</v>
      </c>
      <c r="K2049" s="23" t="s">
        <v>23</v>
      </c>
      <c r="L2049" s="27"/>
    </row>
    <row r="2050" spans="1:12" s="7" customFormat="1" ht="14.25">
      <c r="A2050" s="10">
        <v>36</v>
      </c>
      <c r="B2050" s="26" t="s">
        <v>394</v>
      </c>
      <c r="C2050" s="2"/>
      <c r="D2050" s="2" t="s">
        <v>23</v>
      </c>
      <c r="E2050" s="2" t="s">
        <v>23</v>
      </c>
      <c r="F2050" s="2" t="s">
        <v>23</v>
      </c>
      <c r="G2050" s="2" t="s">
        <v>23</v>
      </c>
      <c r="H2050" s="2" t="s">
        <v>23</v>
      </c>
      <c r="I2050" s="2" t="s">
        <v>23</v>
      </c>
      <c r="J2050" s="2" t="s">
        <v>23</v>
      </c>
      <c r="K2050" s="2" t="s">
        <v>23</v>
      </c>
      <c r="L2050" s="27"/>
    </row>
    <row r="2051" spans="1:12" s="7" customFormat="1" ht="14.25">
      <c r="A2051" s="10">
        <v>37</v>
      </c>
      <c r="B2051" s="2" t="s">
        <v>97</v>
      </c>
      <c r="C2051" s="2" t="s">
        <v>68</v>
      </c>
      <c r="D2051" s="2">
        <v>101438.76376111731</v>
      </c>
      <c r="E2051" s="2">
        <v>60700.314314337935</v>
      </c>
      <c r="F2051" s="2">
        <v>4826.4863851652581</v>
      </c>
      <c r="G2051" s="2">
        <v>29781.711351592334</v>
      </c>
      <c r="H2051" s="2">
        <v>3536.3451521373813</v>
      </c>
      <c r="I2051" s="2">
        <v>2535.622635093705</v>
      </c>
      <c r="J2051" s="2">
        <v>58.283922790697346</v>
      </c>
      <c r="K2051" s="7">
        <v>0</v>
      </c>
      <c r="L2051" s="27"/>
    </row>
    <row r="2052" spans="1:12" s="7" customFormat="1" ht="14.25">
      <c r="A2052" s="10">
        <v>38</v>
      </c>
      <c r="B2052" s="2" t="s">
        <v>97</v>
      </c>
      <c r="C2052" s="2" t="s">
        <v>76</v>
      </c>
      <c r="D2052" s="2">
        <v>7628.7877112605429</v>
      </c>
      <c r="E2052" s="2">
        <v>3849.7470708846326</v>
      </c>
      <c r="F2052" s="2">
        <v>355.76169568245729</v>
      </c>
      <c r="G2052" s="2">
        <v>2650.2864504366544</v>
      </c>
      <c r="H2052" s="2">
        <v>421.88298958441027</v>
      </c>
      <c r="I2052" s="2">
        <v>310.80620381086248</v>
      </c>
      <c r="J2052" s="2">
        <v>40.303300861525635</v>
      </c>
      <c r="K2052" s="7">
        <v>0</v>
      </c>
      <c r="L2052" s="27"/>
    </row>
    <row r="2053" spans="1:12" s="7" customFormat="1" ht="14.25">
      <c r="A2053" s="10">
        <v>39</v>
      </c>
      <c r="B2053" s="2" t="s">
        <v>98</v>
      </c>
      <c r="C2053" s="2" t="s">
        <v>68</v>
      </c>
      <c r="D2053" s="2">
        <v>7483.4516221898712</v>
      </c>
      <c r="E2053" s="2">
        <v>4478.0500942696408</v>
      </c>
      <c r="F2053" s="2">
        <v>356.06484177587174</v>
      </c>
      <c r="G2053" s="2">
        <v>2197.089040344682</v>
      </c>
      <c r="H2053" s="2">
        <v>260.88712918177106</v>
      </c>
      <c r="I2053" s="2">
        <v>187.06073120665101</v>
      </c>
      <c r="J2053" s="2">
        <v>4.2997854112534082</v>
      </c>
      <c r="K2053" s="7">
        <v>0</v>
      </c>
      <c r="L2053" s="27"/>
    </row>
    <row r="2054" spans="1:12" s="7" customFormat="1" ht="14.25">
      <c r="A2054" s="10">
        <v>40</v>
      </c>
      <c r="B2054" s="2" t="s">
        <v>79</v>
      </c>
      <c r="C2054" s="2" t="s">
        <v>68</v>
      </c>
      <c r="D2054" s="2">
        <v>8123.4950426361193</v>
      </c>
      <c r="E2054" s="2">
        <v>4861.0480267701078</v>
      </c>
      <c r="F2054" s="2">
        <v>386.51829704444367</v>
      </c>
      <c r="G2054" s="2">
        <v>2385.001310698301</v>
      </c>
      <c r="H2054" s="2">
        <v>283.20024068993899</v>
      </c>
      <c r="I2054" s="2">
        <v>203.05963068208393</v>
      </c>
      <c r="J2054" s="2">
        <v>4.6675367512424524</v>
      </c>
      <c r="K2054" s="7">
        <v>0</v>
      </c>
      <c r="L2054" s="27"/>
    </row>
    <row r="2055" spans="1:12" s="7" customFormat="1" ht="14.25">
      <c r="A2055" s="10">
        <v>41</v>
      </c>
      <c r="B2055" s="2" t="s">
        <v>80</v>
      </c>
      <c r="C2055" s="2" t="s">
        <v>68</v>
      </c>
      <c r="D2055" s="2">
        <v>17367.119973534835</v>
      </c>
      <c r="E2055" s="2">
        <v>10809.573555190069</v>
      </c>
      <c r="F2055" s="2">
        <v>768.80398229750926</v>
      </c>
      <c r="G2055" s="2">
        <v>5147.6226826227239</v>
      </c>
      <c r="H2055" s="2">
        <v>541.42640764703333</v>
      </c>
      <c r="I2055" s="2">
        <v>3.6967540353427709E-4</v>
      </c>
      <c r="J2055" s="2">
        <v>99.692976102099479</v>
      </c>
      <c r="K2055" s="7">
        <v>0</v>
      </c>
      <c r="L2055" s="27"/>
    </row>
    <row r="2056" spans="1:12" s="7" customFormat="1" ht="14.25">
      <c r="A2056" s="10">
        <v>42</v>
      </c>
      <c r="B2056" s="2" t="s">
        <v>81</v>
      </c>
      <c r="C2056" s="2" t="s">
        <v>68</v>
      </c>
      <c r="D2056" s="2">
        <v>4898.5077762885039</v>
      </c>
      <c r="E2056" s="2">
        <v>3574.1142042834667</v>
      </c>
      <c r="F2056" s="2">
        <v>287.78712615166347</v>
      </c>
      <c r="G2056" s="2">
        <v>1018.8864456554405</v>
      </c>
      <c r="H2056" s="2">
        <v>0</v>
      </c>
      <c r="I2056" s="2">
        <v>0</v>
      </c>
      <c r="J2056" s="2">
        <v>17.72000019793316</v>
      </c>
      <c r="K2056" s="7">
        <v>0</v>
      </c>
      <c r="L2056" s="27"/>
    </row>
    <row r="2057" spans="1:12" s="7" customFormat="1" ht="14.25">
      <c r="A2057" s="10">
        <v>43</v>
      </c>
      <c r="B2057" s="2" t="s">
        <v>82</v>
      </c>
      <c r="C2057" s="2" t="s">
        <v>65</v>
      </c>
      <c r="D2057" s="2">
        <v>30617.7513221921</v>
      </c>
      <c r="E2057" s="2">
        <v>21273.216992798029</v>
      </c>
      <c r="F2057" s="2">
        <v>2294.9068539866785</v>
      </c>
      <c r="G2057" s="2">
        <v>715.99158312096461</v>
      </c>
      <c r="H2057" s="2">
        <v>20.793132835598573</v>
      </c>
      <c r="I2057" s="2">
        <v>21.876684471925092</v>
      </c>
      <c r="J2057" s="2">
        <v>10.060572026874205</v>
      </c>
      <c r="K2057" s="7">
        <v>6280.9055029520341</v>
      </c>
      <c r="L2057" s="27"/>
    </row>
    <row r="2058" spans="1:12" s="7" customFormat="1" ht="14.25">
      <c r="A2058" s="10">
        <v>44</v>
      </c>
      <c r="B2058" s="2" t="s">
        <v>83</v>
      </c>
      <c r="C2058" s="2" t="s">
        <v>65</v>
      </c>
      <c r="D2058" s="17">
        <v>3707.9041377343915</v>
      </c>
      <c r="E2058" s="17">
        <v>3307.0308100666962</v>
      </c>
      <c r="F2058" s="17">
        <v>320.58686650485919</v>
      </c>
      <c r="G2058" s="17">
        <v>78.957813106960074</v>
      </c>
      <c r="H2058" s="17">
        <v>0.26658957755440421</v>
      </c>
      <c r="I2058" s="17">
        <v>4.7298150856426559E-2</v>
      </c>
      <c r="J2058" s="17">
        <v>1.0147603274651515</v>
      </c>
      <c r="K2058" s="51">
        <v>0</v>
      </c>
    </row>
    <row r="2059" spans="1:12" s="7" customFormat="1" ht="14.25">
      <c r="A2059" s="10">
        <v>45</v>
      </c>
      <c r="B2059" s="2" t="s">
        <v>237</v>
      </c>
      <c r="C2059" s="2"/>
      <c r="D2059" s="17">
        <v>181265.78134695368</v>
      </c>
      <c r="E2059" s="17">
        <v>112853.09506860058</v>
      </c>
      <c r="F2059" s="17">
        <v>9596.9160486087421</v>
      </c>
      <c r="G2059" s="17">
        <v>43975.546677578059</v>
      </c>
      <c r="H2059" s="17">
        <v>5064.8016416536884</v>
      </c>
      <c r="I2059" s="17">
        <v>3258.4735530914872</v>
      </c>
      <c r="J2059" s="17">
        <v>236.04285446909083</v>
      </c>
      <c r="K2059" s="17">
        <v>6280.9055029520341</v>
      </c>
    </row>
    <row r="2065" spans="1:13">
      <c r="A2065" s="1" t="str">
        <f>+$A$1</f>
        <v>PRESENT RATE STRUCTURE</v>
      </c>
      <c r="F2065" s="3" t="s">
        <v>1</v>
      </c>
      <c r="G2065" s="3"/>
      <c r="H2065" s="3"/>
      <c r="I2065" s="3"/>
      <c r="M2065" s="44" t="s">
        <v>395</v>
      </c>
    </row>
    <row r="2066" spans="1:13">
      <c r="A2066" s="1" t="str">
        <f>+$A$2</f>
        <v xml:space="preserve">PROD. CAP. ALLOC. METHOD: 4 CP </v>
      </c>
      <c r="F2066" s="6" t="s">
        <v>4</v>
      </c>
      <c r="G2066" s="6"/>
      <c r="H2066" s="6"/>
      <c r="I2066" s="6"/>
      <c r="L2066" s="4"/>
      <c r="M2066" s="8"/>
    </row>
    <row r="2067" spans="1:13">
      <c r="A2067" s="1" t="str">
        <f>+$A$3</f>
        <v>PROJECTED CALENDAR YEAR 2025; FULLY ADJUSTED DATA</v>
      </c>
      <c r="F2067" s="6" t="s">
        <v>6</v>
      </c>
    </row>
    <row r="2068" spans="1:13">
      <c r="A2068" s="1" t="str">
        <f>+$A$4</f>
        <v>MINIMUM DISTRIBUTION SYSTEM (MDS) EMPLOYED</v>
      </c>
      <c r="F2068" s="6"/>
      <c r="G2068" s="6"/>
      <c r="H2068" s="6"/>
      <c r="I2068" s="6"/>
    </row>
    <row r="2069" spans="1:13">
      <c r="A2069" s="1" t="str">
        <f>+$A$5</f>
        <v>Tampa Electric 2025 OB Budget</v>
      </c>
      <c r="F2069" s="6" t="s">
        <v>386</v>
      </c>
      <c r="G2069" s="6"/>
      <c r="H2069" s="6"/>
      <c r="I2069" s="6"/>
    </row>
    <row r="2070" spans="1:13">
      <c r="F2070" s="6"/>
      <c r="G2070" s="6"/>
      <c r="H2070" s="6"/>
      <c r="I2070" s="6"/>
    </row>
    <row r="2071" spans="1:13">
      <c r="F2071" s="6"/>
      <c r="G2071" s="6"/>
      <c r="H2071" s="6"/>
      <c r="I2071" s="6"/>
    </row>
    <row r="2074" spans="1:13" ht="30">
      <c r="A2074" s="16" t="s">
        <v>10</v>
      </c>
      <c r="B2074" s="54"/>
      <c r="C2074" s="54"/>
      <c r="D2074" s="18" t="s">
        <v>11</v>
      </c>
      <c r="E2074" s="19" t="s">
        <v>12</v>
      </c>
      <c r="F2074" s="19" t="s">
        <v>13</v>
      </c>
      <c r="G2074" s="19" t="s">
        <v>14</v>
      </c>
      <c r="H2074" s="19" t="s">
        <v>15</v>
      </c>
      <c r="I2074" s="19" t="s">
        <v>16</v>
      </c>
      <c r="J2074" s="18" t="s">
        <v>17</v>
      </c>
      <c r="K2074" s="18" t="s">
        <v>18</v>
      </c>
      <c r="L2074" s="51"/>
      <c r="M2074" s="51"/>
    </row>
    <row r="2075" spans="1:13">
      <c r="B2075" s="59"/>
      <c r="C2075" s="59"/>
      <c r="D2075" s="63"/>
      <c r="E2075" s="24"/>
      <c r="F2075" s="24"/>
      <c r="G2075" s="24"/>
      <c r="H2075" s="24"/>
      <c r="I2075" s="24"/>
      <c r="J2075" s="63"/>
      <c r="K2075" s="63"/>
    </row>
    <row r="2076" spans="1:13" ht="16.5">
      <c r="A2076" s="10">
        <v>46</v>
      </c>
      <c r="B2076" s="91" t="s">
        <v>396</v>
      </c>
      <c r="C2076" s="59"/>
      <c r="D2076" s="63"/>
      <c r="E2076" s="24"/>
      <c r="F2076" s="24"/>
      <c r="G2076" s="24"/>
      <c r="H2076" s="24"/>
      <c r="I2076" s="24"/>
      <c r="J2076" s="63"/>
      <c r="K2076" s="63"/>
    </row>
    <row r="2077" spans="1:13">
      <c r="A2077" s="10">
        <v>47</v>
      </c>
      <c r="B2077" s="23" t="s">
        <v>97</v>
      </c>
      <c r="C2077" s="23" t="s">
        <v>68</v>
      </c>
      <c r="D2077" s="23">
        <v>4071.9547618950883</v>
      </c>
      <c r="E2077" s="23">
        <v>2436.631961553338</v>
      </c>
      <c r="F2077" s="23">
        <v>193.74481204816107</v>
      </c>
      <c r="G2077" s="23">
        <v>1195.4974297703889</v>
      </c>
      <c r="H2077" s="23">
        <v>141.9559638548163</v>
      </c>
      <c r="I2077" s="23">
        <v>101.78496149315708</v>
      </c>
      <c r="J2077" s="23">
        <v>2.3396331752268154</v>
      </c>
      <c r="K2077" s="23">
        <v>0</v>
      </c>
      <c r="L2077" s="2"/>
      <c r="M2077" s="2"/>
    </row>
    <row r="2078" spans="1:13">
      <c r="A2078" s="10">
        <v>48</v>
      </c>
      <c r="B2078" s="23" t="s">
        <v>97</v>
      </c>
      <c r="C2078" s="23" t="s">
        <v>76</v>
      </c>
      <c r="D2078" s="23">
        <v>306.23478931100033</v>
      </c>
      <c r="E2078" s="23">
        <v>154.5365433898273</v>
      </c>
      <c r="F2078" s="23">
        <v>14.280985661906657</v>
      </c>
      <c r="G2078" s="23">
        <v>106.38779626352472</v>
      </c>
      <c r="H2078" s="23">
        <v>16.935226581095836</v>
      </c>
      <c r="I2078" s="23">
        <v>12.476382348414344</v>
      </c>
      <c r="J2078" s="23">
        <v>1.6178550662314581</v>
      </c>
      <c r="K2078" s="23">
        <v>0</v>
      </c>
      <c r="L2078" s="2"/>
      <c r="M2078" s="2"/>
    </row>
    <row r="2079" spans="1:13">
      <c r="A2079" s="10">
        <v>49</v>
      </c>
      <c r="B2079" s="23" t="s">
        <v>98</v>
      </c>
      <c r="C2079" s="23" t="s">
        <v>68</v>
      </c>
      <c r="D2079" s="23">
        <v>300.4007081567762</v>
      </c>
      <c r="E2079" s="23">
        <v>179.75788277849145</v>
      </c>
      <c r="F2079" s="23">
        <v>14.293154552110565</v>
      </c>
      <c r="G2079" s="23">
        <v>88.195546243124824</v>
      </c>
      <c r="H2079" s="23">
        <v>10.47253090042144</v>
      </c>
      <c r="I2079" s="23">
        <v>7.5089917005915785</v>
      </c>
      <c r="J2079" s="23">
        <v>0.17260198203629504</v>
      </c>
      <c r="K2079" s="23">
        <v>0</v>
      </c>
      <c r="L2079" s="2"/>
      <c r="M2079" s="2"/>
    </row>
    <row r="2080" spans="1:13">
      <c r="A2080" s="10">
        <v>50</v>
      </c>
      <c r="B2080" s="23" t="s">
        <v>79</v>
      </c>
      <c r="C2080" s="23" t="s">
        <v>68</v>
      </c>
      <c r="D2080" s="23">
        <v>326.09333055350851</v>
      </c>
      <c r="E2080" s="23">
        <v>195.13218543377522</v>
      </c>
      <c r="F2080" s="23">
        <v>15.515617125580462</v>
      </c>
      <c r="G2080" s="23">
        <v>95.738720427373281</v>
      </c>
      <c r="H2080" s="23">
        <v>11.368223802124639</v>
      </c>
      <c r="I2080" s="23">
        <v>8.1512195086658874</v>
      </c>
      <c r="J2080" s="23">
        <v>0.18736425598896406</v>
      </c>
      <c r="K2080" s="23">
        <v>0</v>
      </c>
      <c r="L2080" s="2"/>
      <c r="M2080" s="2"/>
    </row>
    <row r="2081" spans="1:13">
      <c r="A2081" s="10">
        <v>51</v>
      </c>
      <c r="B2081" s="23" t="s">
        <v>80</v>
      </c>
      <c r="C2081" s="23" t="s">
        <v>68</v>
      </c>
      <c r="D2081" s="23">
        <v>697.15091405466796</v>
      </c>
      <c r="E2081" s="23">
        <v>433.91789174172993</v>
      </c>
      <c r="F2081" s="23">
        <v>30.861328752512076</v>
      </c>
      <c r="G2081" s="23">
        <v>206.63586500626622</v>
      </c>
      <c r="H2081" s="23">
        <v>21.733938359362799</v>
      </c>
      <c r="I2081" s="23">
        <v>1.4839509709737687E-5</v>
      </c>
      <c r="J2081" s="23">
        <v>4.001875355287412</v>
      </c>
      <c r="K2081" s="23">
        <v>0</v>
      </c>
      <c r="L2081" s="2"/>
      <c r="M2081" s="2"/>
    </row>
    <row r="2082" spans="1:13">
      <c r="A2082" s="10">
        <v>52</v>
      </c>
      <c r="B2082" s="23" t="s">
        <v>81</v>
      </c>
      <c r="C2082" s="23" t="s">
        <v>68</v>
      </c>
      <c r="D2082" s="23">
        <v>196.63589466459788</v>
      </c>
      <c r="E2082" s="23">
        <v>143.47208911143608</v>
      </c>
      <c r="F2082" s="23">
        <v>11.552350554123718</v>
      </c>
      <c r="G2082" s="23">
        <v>40.900138767339151</v>
      </c>
      <c r="H2082" s="23">
        <v>0</v>
      </c>
      <c r="I2082" s="23">
        <v>0</v>
      </c>
      <c r="J2082" s="23">
        <v>0.71131623169892888</v>
      </c>
      <c r="K2082" s="23">
        <v>0</v>
      </c>
      <c r="L2082" s="2"/>
      <c r="M2082" s="2"/>
    </row>
    <row r="2083" spans="1:13">
      <c r="A2083" s="10">
        <v>53</v>
      </c>
      <c r="B2083" s="23" t="s">
        <v>82</v>
      </c>
      <c r="C2083" s="23" t="s">
        <v>65</v>
      </c>
      <c r="D2083" s="23">
        <v>1229.0577455036848</v>
      </c>
      <c r="E2083" s="23">
        <v>853.94945702064308</v>
      </c>
      <c r="F2083" s="23">
        <v>92.122148828657998</v>
      </c>
      <c r="G2083" s="23">
        <v>28.741333473188032</v>
      </c>
      <c r="H2083" s="23">
        <v>0.83467791922250567</v>
      </c>
      <c r="I2083" s="23">
        <v>0.87817384801447529</v>
      </c>
      <c r="J2083" s="23">
        <v>0.40385147307879316</v>
      </c>
      <c r="K2083" s="23">
        <v>252.12810294088001</v>
      </c>
      <c r="L2083" s="2"/>
      <c r="M2083" s="2"/>
    </row>
    <row r="2084" spans="1:13">
      <c r="A2084" s="10">
        <v>54</v>
      </c>
      <c r="B2084" s="23" t="s">
        <v>83</v>
      </c>
      <c r="C2084" s="23" t="s">
        <v>65</v>
      </c>
      <c r="D2084" s="17">
        <v>148.84268449735839</v>
      </c>
      <c r="E2084" s="17">
        <v>132.7508277456607</v>
      </c>
      <c r="F2084" s="17">
        <v>12.868997701309402</v>
      </c>
      <c r="G2084" s="17">
        <v>3.1695244613474687</v>
      </c>
      <c r="H2084" s="17">
        <v>1.0701438577767416E-2</v>
      </c>
      <c r="I2084" s="17">
        <v>1.8986423283135739E-3</v>
      </c>
      <c r="J2084" s="17">
        <v>4.0734508134727579E-2</v>
      </c>
      <c r="K2084" s="17">
        <v>0</v>
      </c>
      <c r="L2084" s="2"/>
      <c r="M2084" s="2"/>
    </row>
    <row r="2085" spans="1:13">
      <c r="A2085" s="10">
        <v>55</v>
      </c>
      <c r="B2085" s="2" t="s">
        <v>239</v>
      </c>
      <c r="D2085" s="17">
        <v>7276.3708286366809</v>
      </c>
      <c r="E2085" s="17">
        <v>4530.1488387749023</v>
      </c>
      <c r="F2085" s="17">
        <v>385.239395224362</v>
      </c>
      <c r="G2085" s="17">
        <v>1765.2663544125523</v>
      </c>
      <c r="H2085" s="17">
        <v>203.31126285562132</v>
      </c>
      <c r="I2085" s="17">
        <v>130.80164238068139</v>
      </c>
      <c r="J2085" s="17">
        <v>9.4752320476833933</v>
      </c>
      <c r="K2085" s="17">
        <v>252.12810294088001</v>
      </c>
      <c r="L2085" s="2"/>
      <c r="M2085" s="2"/>
    </row>
    <row r="2086" spans="1:13">
      <c r="A2086" s="10">
        <v>56</v>
      </c>
      <c r="B2086" s="59"/>
      <c r="C2086" s="59"/>
      <c r="D2086" s="63" t="s">
        <v>23</v>
      </c>
      <c r="E2086" s="24" t="s">
        <v>23</v>
      </c>
      <c r="F2086" s="24" t="s">
        <v>23</v>
      </c>
      <c r="G2086" s="24" t="s">
        <v>23</v>
      </c>
      <c r="H2086" s="24" t="s">
        <v>23</v>
      </c>
      <c r="I2086" s="24" t="s">
        <v>23</v>
      </c>
      <c r="J2086" s="63" t="s">
        <v>23</v>
      </c>
      <c r="K2086" s="63" t="s">
        <v>23</v>
      </c>
      <c r="L2086" s="2"/>
      <c r="M2086" s="2"/>
    </row>
    <row r="2087" spans="1:13">
      <c r="A2087" s="10">
        <v>57</v>
      </c>
      <c r="B2087" s="26" t="s">
        <v>397</v>
      </c>
      <c r="D2087" s="63" t="s">
        <v>23</v>
      </c>
      <c r="E2087" s="24" t="s">
        <v>23</v>
      </c>
      <c r="F2087" s="24" t="s">
        <v>23</v>
      </c>
      <c r="G2087" s="24" t="s">
        <v>23</v>
      </c>
      <c r="H2087" s="24" t="s">
        <v>23</v>
      </c>
      <c r="I2087" s="24" t="s">
        <v>23</v>
      </c>
      <c r="J2087" s="63" t="s">
        <v>23</v>
      </c>
      <c r="K2087" s="63" t="s">
        <v>23</v>
      </c>
      <c r="L2087" s="2"/>
      <c r="M2087" s="2"/>
    </row>
    <row r="2088" spans="1:13">
      <c r="A2088" s="10">
        <v>58</v>
      </c>
      <c r="B2088" s="2" t="s">
        <v>97</v>
      </c>
      <c r="C2088" s="2" t="s">
        <v>68</v>
      </c>
      <c r="D2088" s="2">
        <v>238160.45452507996</v>
      </c>
      <c r="E2088" s="2">
        <v>142513.70887131465</v>
      </c>
      <c r="F2088" s="2">
        <v>11331.744873754826</v>
      </c>
      <c r="G2088" s="2">
        <v>69922.243223834725</v>
      </c>
      <c r="H2088" s="2">
        <v>8302.7191732538977</v>
      </c>
      <c r="I2088" s="2">
        <v>5953.1979382173167</v>
      </c>
      <c r="J2088" s="2">
        <v>136.84044470441259</v>
      </c>
      <c r="K2088" s="2">
        <v>0</v>
      </c>
    </row>
    <row r="2089" spans="1:13">
      <c r="A2089" s="10">
        <v>59</v>
      </c>
      <c r="B2089" s="2" t="s">
        <v>97</v>
      </c>
      <c r="C2089" s="2" t="s">
        <v>76</v>
      </c>
      <c r="D2089" s="2">
        <v>18325.668015979943</v>
      </c>
      <c r="E2089" s="2">
        <v>9247.7585478474066</v>
      </c>
      <c r="F2089" s="2">
        <v>854.60114694966819</v>
      </c>
      <c r="G2089" s="2">
        <v>6366.4466067475341</v>
      </c>
      <c r="H2089" s="2">
        <v>1013.4359352143441</v>
      </c>
      <c r="I2089" s="2">
        <v>746.6102772708731</v>
      </c>
      <c r="J2089" s="2">
        <v>96.815501950104291</v>
      </c>
      <c r="K2089" s="2">
        <v>0</v>
      </c>
    </row>
    <row r="2090" spans="1:13">
      <c r="A2090" s="10">
        <v>60</v>
      </c>
      <c r="B2090" s="2" t="s">
        <v>98</v>
      </c>
      <c r="C2090" s="2" t="s">
        <v>68</v>
      </c>
      <c r="D2090" s="2">
        <v>21112.440083673904</v>
      </c>
      <c r="E2090" s="2">
        <v>12633.550543257503</v>
      </c>
      <c r="F2090" s="2">
        <v>1004.5361442045531</v>
      </c>
      <c r="G2090" s="2">
        <v>6198.4647011321058</v>
      </c>
      <c r="H2090" s="2">
        <v>736.01917424302781</v>
      </c>
      <c r="I2090" s="2">
        <v>527.73889362739942</v>
      </c>
      <c r="J2090" s="2">
        <v>12.130627209316851</v>
      </c>
      <c r="K2090" s="2">
        <v>0</v>
      </c>
      <c r="L2090" s="27"/>
    </row>
    <row r="2091" spans="1:13">
      <c r="A2091" s="10">
        <v>61</v>
      </c>
      <c r="B2091" s="2" t="s">
        <v>79</v>
      </c>
      <c r="C2091" s="2" t="s">
        <v>68</v>
      </c>
      <c r="D2091" s="2">
        <v>23430.713877034352</v>
      </c>
      <c r="E2091" s="2">
        <v>14020.79091080634</v>
      </c>
      <c r="F2091" s="2">
        <v>1114.8402970340321</v>
      </c>
      <c r="G2091" s="2">
        <v>6879.0936676917981</v>
      </c>
      <c r="H2091" s="2">
        <v>816.83853743818361</v>
      </c>
      <c r="I2091" s="2">
        <v>585.68782051527342</v>
      </c>
      <c r="J2091" s="2">
        <v>13.462643548732352</v>
      </c>
      <c r="K2091" s="2">
        <v>0</v>
      </c>
      <c r="L2091" s="27"/>
    </row>
    <row r="2092" spans="1:13">
      <c r="A2092" s="10">
        <v>62</v>
      </c>
      <c r="B2092" s="2" t="s">
        <v>80</v>
      </c>
      <c r="C2092" s="2" t="s">
        <v>68</v>
      </c>
      <c r="D2092" s="2">
        <v>48515.335641313039</v>
      </c>
      <c r="E2092" s="2">
        <v>30196.721734442373</v>
      </c>
      <c r="F2092" s="2">
        <v>2147.6665849248525</v>
      </c>
      <c r="G2092" s="2">
        <v>14379.9687330338</v>
      </c>
      <c r="H2092" s="2">
        <v>1512.4835857697954</v>
      </c>
      <c r="I2092" s="2">
        <v>1.0326943274494402E-3</v>
      </c>
      <c r="J2092" s="2">
        <v>278.49397044790078</v>
      </c>
      <c r="K2092" s="2">
        <v>0</v>
      </c>
      <c r="L2092" s="27"/>
    </row>
    <row r="2093" spans="1:13">
      <c r="A2093" s="10">
        <v>63</v>
      </c>
      <c r="B2093" s="2" t="s">
        <v>81</v>
      </c>
      <c r="C2093" s="2" t="s">
        <v>68</v>
      </c>
      <c r="D2093" s="2">
        <v>13552.453631931096</v>
      </c>
      <c r="E2093" s="2">
        <v>9888.3209419907234</v>
      </c>
      <c r="F2093" s="2">
        <v>796.20608176154451</v>
      </c>
      <c r="G2093" s="2">
        <v>2818.9015801483088</v>
      </c>
      <c r="H2093" s="2">
        <v>0</v>
      </c>
      <c r="I2093" s="2">
        <v>0</v>
      </c>
      <c r="J2093" s="2">
        <v>49.025028030527153</v>
      </c>
      <c r="K2093" s="2">
        <v>0</v>
      </c>
      <c r="L2093" s="27"/>
    </row>
    <row r="2094" spans="1:13">
      <c r="A2094" s="10">
        <v>64</v>
      </c>
      <c r="B2094" s="2" t="s">
        <v>82</v>
      </c>
      <c r="C2094" s="2" t="s">
        <v>65</v>
      </c>
      <c r="D2094" s="2">
        <v>85474.640388103609</v>
      </c>
      <c r="E2094" s="2">
        <v>57923.750878747902</v>
      </c>
      <c r="F2094" s="2">
        <v>6505.3966656513303</v>
      </c>
      <c r="G2094" s="2">
        <v>2181.582993971509</v>
      </c>
      <c r="H2094" s="2">
        <v>78.916178815887832</v>
      </c>
      <c r="I2094" s="2">
        <v>83.668296600308153</v>
      </c>
      <c r="J2094" s="2">
        <v>31.657565065874902</v>
      </c>
      <c r="K2094" s="2">
        <v>18669.667809250801</v>
      </c>
      <c r="L2094" s="27"/>
    </row>
    <row r="2095" spans="1:13">
      <c r="A2095" s="10">
        <v>65</v>
      </c>
      <c r="B2095" s="2" t="s">
        <v>83</v>
      </c>
      <c r="C2095" s="2" t="s">
        <v>65</v>
      </c>
      <c r="D2095" s="17">
        <v>10370.913244975231</v>
      </c>
      <c r="E2095" s="17">
        <v>9249.6807780521576</v>
      </c>
      <c r="F2095" s="17">
        <v>896.67328401641521</v>
      </c>
      <c r="G2095" s="17">
        <v>220.84298820238513</v>
      </c>
      <c r="H2095" s="17">
        <v>0.74564424487000369</v>
      </c>
      <c r="I2095" s="17">
        <v>0.13229172086403293</v>
      </c>
      <c r="J2095" s="17">
        <v>2.8382587385374327</v>
      </c>
      <c r="K2095" s="17">
        <v>0</v>
      </c>
      <c r="L2095" s="27"/>
    </row>
    <row r="2096" spans="1:13">
      <c r="A2096" s="10">
        <v>66</v>
      </c>
      <c r="D2096" s="17">
        <v>458942.61940809118</v>
      </c>
      <c r="E2096" s="17">
        <v>285674.28320645902</v>
      </c>
      <c r="F2096" s="17">
        <v>24651.665078297221</v>
      </c>
      <c r="G2096" s="17">
        <v>108967.54449476216</v>
      </c>
      <c r="H2096" s="17">
        <v>12461.158228980003</v>
      </c>
      <c r="I2096" s="17">
        <v>7897.0365506463622</v>
      </c>
      <c r="J2096" s="17">
        <v>621.26403969540638</v>
      </c>
      <c r="K2096" s="17">
        <v>18669.667809250801</v>
      </c>
      <c r="L2096" s="27"/>
    </row>
    <row r="2097" spans="1:12" s="7" customFormat="1" ht="14.25">
      <c r="A2097" s="10">
        <v>67</v>
      </c>
      <c r="B2097" s="2" t="s">
        <v>398</v>
      </c>
      <c r="C2097" s="2"/>
      <c r="D2097" s="92" t="s">
        <v>23</v>
      </c>
      <c r="E2097" s="92" t="s">
        <v>23</v>
      </c>
      <c r="F2097" s="92" t="s">
        <v>23</v>
      </c>
      <c r="G2097" s="92" t="s">
        <v>23</v>
      </c>
      <c r="H2097" s="92" t="s">
        <v>23</v>
      </c>
      <c r="I2097" s="92" t="s">
        <v>23</v>
      </c>
      <c r="J2097" s="2" t="s">
        <v>23</v>
      </c>
      <c r="K2097" s="2" t="s">
        <v>23</v>
      </c>
      <c r="L2097" s="27"/>
    </row>
    <row r="2098" spans="1:12" s="7" customFormat="1" ht="14.25">
      <c r="A2098" s="10">
        <v>68</v>
      </c>
      <c r="B2098" s="2"/>
      <c r="C2098" s="2"/>
      <c r="D2098" s="23" t="s">
        <v>23</v>
      </c>
      <c r="E2098" s="23" t="s">
        <v>23</v>
      </c>
      <c r="F2098" s="23" t="s">
        <v>23</v>
      </c>
      <c r="G2098" s="23" t="s">
        <v>23</v>
      </c>
      <c r="H2098" s="23" t="s">
        <v>23</v>
      </c>
      <c r="I2098" s="23" t="s">
        <v>23</v>
      </c>
      <c r="J2098" s="23" t="s">
        <v>23</v>
      </c>
      <c r="K2098" s="23" t="s">
        <v>23</v>
      </c>
      <c r="L2098" s="27"/>
    </row>
    <row r="2099" spans="1:12" s="7" customFormat="1" ht="14.25">
      <c r="A2099" s="10">
        <v>69</v>
      </c>
      <c r="B2099" s="26" t="s">
        <v>399</v>
      </c>
      <c r="C2099" s="2"/>
      <c r="D2099" s="92" t="s">
        <v>23</v>
      </c>
      <c r="E2099" s="92" t="s">
        <v>23</v>
      </c>
      <c r="F2099" s="92" t="s">
        <v>23</v>
      </c>
      <c r="G2099" s="92" t="s">
        <v>23</v>
      </c>
      <c r="H2099" s="92" t="s">
        <v>23</v>
      </c>
      <c r="I2099" s="92" t="s">
        <v>23</v>
      </c>
      <c r="J2099" s="2" t="s">
        <v>23</v>
      </c>
      <c r="K2099" s="2" t="s">
        <v>23</v>
      </c>
    </row>
    <row r="2100" spans="1:12" s="7" customFormat="1" ht="14.25">
      <c r="A2100" s="10">
        <v>70</v>
      </c>
      <c r="B2100" s="2" t="s">
        <v>97</v>
      </c>
      <c r="C2100" s="2" t="s">
        <v>68</v>
      </c>
      <c r="D2100" s="2">
        <v>63308.475253502256</v>
      </c>
      <c r="E2100" s="2">
        <v>37883.390965792496</v>
      </c>
      <c r="F2100" s="2">
        <v>3012.2359790993837</v>
      </c>
      <c r="G2100" s="2">
        <v>18586.925413930749</v>
      </c>
      <c r="H2100" s="2">
        <v>2207.0519321307829</v>
      </c>
      <c r="I2100" s="2">
        <v>1582.495654462831</v>
      </c>
      <c r="J2100" s="2">
        <v>36.375308085983093</v>
      </c>
      <c r="K2100" s="2">
        <v>0</v>
      </c>
      <c r="L2100" s="2"/>
    </row>
    <row r="2101" spans="1:12" s="7" customFormat="1" ht="14.25">
      <c r="A2101" s="10">
        <v>71</v>
      </c>
      <c r="B2101" s="2" t="s">
        <v>97</v>
      </c>
      <c r="C2101" s="2" t="s">
        <v>76</v>
      </c>
      <c r="D2101" s="2">
        <v>4871.3801055136555</v>
      </c>
      <c r="E2101" s="2">
        <v>2458.2649304404495</v>
      </c>
      <c r="F2101" s="2">
        <v>227.17245678408901</v>
      </c>
      <c r="G2101" s="2">
        <v>1692.3465663506101</v>
      </c>
      <c r="H2101" s="2">
        <v>269.39436252533199</v>
      </c>
      <c r="I2101" s="2">
        <v>198.46602307200425</v>
      </c>
      <c r="J2101" s="2">
        <v>25.735766341166961</v>
      </c>
      <c r="K2101" s="2">
        <v>0</v>
      </c>
      <c r="L2101" s="2"/>
    </row>
    <row r="2102" spans="1:12" s="7" customFormat="1" ht="14.25">
      <c r="A2102" s="10">
        <v>72</v>
      </c>
      <c r="B2102" s="2" t="s">
        <v>98</v>
      </c>
      <c r="C2102" s="2" t="s">
        <v>68</v>
      </c>
      <c r="D2102" s="2">
        <v>5612.1676171791387</v>
      </c>
      <c r="E2102" s="2">
        <v>3358.285587448197</v>
      </c>
      <c r="F2102" s="2">
        <v>267.0285952948812</v>
      </c>
      <c r="G2102" s="2">
        <v>1647.6931484022052</v>
      </c>
      <c r="H2102" s="2">
        <v>195.65066657093141</v>
      </c>
      <c r="I2102" s="2">
        <v>140.28502235665047</v>
      </c>
      <c r="J2102" s="2">
        <v>3.224597106274099</v>
      </c>
      <c r="K2102" s="2">
        <v>0</v>
      </c>
      <c r="L2102" s="2"/>
    </row>
    <row r="2103" spans="1:12" s="7" customFormat="1" ht="14.25">
      <c r="A2103" s="10">
        <v>73</v>
      </c>
      <c r="B2103" s="2" t="s">
        <v>79</v>
      </c>
      <c r="C2103" s="2" t="s">
        <v>68</v>
      </c>
      <c r="D2103" s="2">
        <v>6228.4176128825493</v>
      </c>
      <c r="E2103" s="2">
        <v>3727.0456851510521</v>
      </c>
      <c r="F2103" s="2">
        <v>296.34995237613509</v>
      </c>
      <c r="G2103" s="2">
        <v>1828.6198357155411</v>
      </c>
      <c r="H2103" s="2">
        <v>217.1342947620488</v>
      </c>
      <c r="I2103" s="2">
        <v>155.68916747874354</v>
      </c>
      <c r="J2103" s="2">
        <v>3.5786773990301186</v>
      </c>
      <c r="K2103" s="2">
        <v>0</v>
      </c>
      <c r="L2103" s="2"/>
    </row>
    <row r="2104" spans="1:12" s="7" customFormat="1" ht="14.25">
      <c r="A2104" s="10">
        <v>74</v>
      </c>
      <c r="B2104" s="2" t="s">
        <v>80</v>
      </c>
      <c r="C2104" s="2" t="s">
        <v>68</v>
      </c>
      <c r="D2104" s="2">
        <v>12896.481626171819</v>
      </c>
      <c r="E2104" s="2">
        <v>8026.9766635859469</v>
      </c>
      <c r="F2104" s="2">
        <v>570.89871244837843</v>
      </c>
      <c r="G2104" s="2">
        <v>3822.5233340975924</v>
      </c>
      <c r="H2104" s="2">
        <v>402.05259874893289</v>
      </c>
      <c r="I2104" s="2">
        <v>2.7451368198023091E-4</v>
      </c>
      <c r="J2104" s="2">
        <v>74.030042777290078</v>
      </c>
      <c r="K2104" s="2">
        <v>0</v>
      </c>
      <c r="L2104" s="2"/>
    </row>
    <row r="2105" spans="1:12" s="7" customFormat="1" ht="14.25">
      <c r="A2105" s="10">
        <v>75</v>
      </c>
      <c r="B2105" s="2" t="s">
        <v>81</v>
      </c>
      <c r="C2105" s="2" t="s">
        <v>68</v>
      </c>
      <c r="D2105" s="2">
        <v>3602.5509654500379</v>
      </c>
      <c r="E2105" s="2">
        <v>2628.541009896268</v>
      </c>
      <c r="F2105" s="2">
        <v>211.64971793661309</v>
      </c>
      <c r="G2105" s="2">
        <v>749.3282681406896</v>
      </c>
      <c r="H2105" s="2">
        <v>0</v>
      </c>
      <c r="I2105" s="2">
        <v>0</v>
      </c>
      <c r="J2105" s="2">
        <v>13.031969476469243</v>
      </c>
      <c r="K2105" s="2">
        <v>0</v>
      </c>
      <c r="L2105" s="2"/>
    </row>
    <row r="2106" spans="1:12" s="7" customFormat="1" ht="14.25">
      <c r="A2106" s="10">
        <v>76</v>
      </c>
      <c r="B2106" s="2" t="s">
        <v>82</v>
      </c>
      <c r="C2106" s="2" t="s">
        <v>65</v>
      </c>
      <c r="D2106" s="2">
        <v>22721.106938609817</v>
      </c>
      <c r="E2106" s="2">
        <v>15397.452765236781</v>
      </c>
      <c r="F2106" s="2">
        <v>1729.2826579579485</v>
      </c>
      <c r="G2106" s="2">
        <v>579.91446675192003</v>
      </c>
      <c r="H2106" s="2">
        <v>20.977718419413218</v>
      </c>
      <c r="I2106" s="2">
        <v>22.240939602613558</v>
      </c>
      <c r="J2106" s="2">
        <v>8.4153021061186433</v>
      </c>
      <c r="K2106" s="2">
        <v>4962.8230885350231</v>
      </c>
      <c r="L2106" s="2"/>
    </row>
    <row r="2107" spans="1:12" s="7" customFormat="1" ht="14.25">
      <c r="A2107" s="10">
        <v>77</v>
      </c>
      <c r="B2107" s="2" t="s">
        <v>83</v>
      </c>
      <c r="C2107" s="2" t="s">
        <v>65</v>
      </c>
      <c r="D2107" s="17">
        <v>2756.825039803542</v>
      </c>
      <c r="E2107" s="17">
        <v>2458.7759030265229</v>
      </c>
      <c r="F2107" s="17">
        <v>238.35618942208504</v>
      </c>
      <c r="G2107" s="17">
        <v>58.705098129747938</v>
      </c>
      <c r="H2107" s="17">
        <v>0.19820922964898832</v>
      </c>
      <c r="I2107" s="17">
        <v>3.5166153647401152E-2</v>
      </c>
      <c r="J2107" s="17">
        <v>0.75447384188969724</v>
      </c>
      <c r="K2107" s="17">
        <v>0</v>
      </c>
      <c r="L2107" s="23"/>
    </row>
    <row r="2108" spans="1:12" s="7" customFormat="1" ht="14.25">
      <c r="A2108" s="10">
        <v>78</v>
      </c>
      <c r="B2108" s="2" t="s">
        <v>248</v>
      </c>
      <c r="C2108" s="2"/>
      <c r="D2108" s="17">
        <v>121997.40515911282</v>
      </c>
      <c r="E2108" s="17">
        <v>75938.733510577717</v>
      </c>
      <c r="F2108" s="17">
        <v>6552.974261319514</v>
      </c>
      <c r="G2108" s="17">
        <v>28966.056131519057</v>
      </c>
      <c r="H2108" s="17">
        <v>3312.4597823870895</v>
      </c>
      <c r="I2108" s="17">
        <v>2099.2122476401723</v>
      </c>
      <c r="J2108" s="17">
        <v>165.14613713422196</v>
      </c>
      <c r="K2108" s="17">
        <v>4962.8230885350231</v>
      </c>
      <c r="L2108" s="27"/>
    </row>
    <row r="2109" spans="1:12" s="7" customFormat="1" ht="14.25">
      <c r="A2109" s="10">
        <v>79</v>
      </c>
      <c r="B2109" s="2"/>
      <c r="C2109" s="2"/>
      <c r="D2109" s="23" t="s">
        <v>23</v>
      </c>
      <c r="E2109" s="23" t="s">
        <v>23</v>
      </c>
      <c r="F2109" s="23" t="s">
        <v>23</v>
      </c>
      <c r="G2109" s="23" t="s">
        <v>23</v>
      </c>
      <c r="H2109" s="23" t="s">
        <v>23</v>
      </c>
      <c r="I2109" s="23" t="s">
        <v>23</v>
      </c>
      <c r="J2109" s="23" t="s">
        <v>23</v>
      </c>
      <c r="K2109" s="23" t="s">
        <v>23</v>
      </c>
      <c r="L2109" s="27"/>
    </row>
    <row r="2110" spans="1:12" s="7" customFormat="1" ht="14.25">
      <c r="A2110" s="10">
        <v>80</v>
      </c>
      <c r="B2110" s="26" t="s">
        <v>245</v>
      </c>
      <c r="C2110" s="2"/>
      <c r="D2110" s="2" t="s">
        <v>23</v>
      </c>
      <c r="E2110" s="2" t="s">
        <v>23</v>
      </c>
      <c r="F2110" s="2" t="s">
        <v>23</v>
      </c>
      <c r="G2110" s="2" t="s">
        <v>23</v>
      </c>
      <c r="H2110" s="2" t="s">
        <v>23</v>
      </c>
      <c r="I2110" s="2" t="s">
        <v>23</v>
      </c>
      <c r="J2110" s="2" t="s">
        <v>23</v>
      </c>
      <c r="K2110" s="2" t="s">
        <v>23</v>
      </c>
      <c r="L2110" s="27"/>
    </row>
    <row r="2111" spans="1:12" s="7" customFormat="1" ht="14.25">
      <c r="A2111" s="10">
        <v>81</v>
      </c>
      <c r="B2111" s="2" t="s">
        <v>97</v>
      </c>
      <c r="C2111" s="2" t="s">
        <v>68</v>
      </c>
      <c r="D2111" s="2">
        <v>301468.92977858218</v>
      </c>
      <c r="E2111" s="2">
        <v>180397.09983710715</v>
      </c>
      <c r="F2111" s="2">
        <v>14343.980852854209</v>
      </c>
      <c r="G2111" s="2">
        <v>88509.16863776547</v>
      </c>
      <c r="H2111" s="2">
        <v>10509.77110538468</v>
      </c>
      <c r="I2111" s="2">
        <v>7535.693592680148</v>
      </c>
      <c r="J2111" s="2">
        <v>173.2157527903957</v>
      </c>
      <c r="K2111" s="2">
        <v>0</v>
      </c>
      <c r="L2111" s="27"/>
    </row>
    <row r="2112" spans="1:12" s="7" customFormat="1" ht="14.25">
      <c r="A2112" s="10">
        <v>82</v>
      </c>
      <c r="B2112" s="2" t="s">
        <v>97</v>
      </c>
      <c r="C2112" s="2" t="s">
        <v>76</v>
      </c>
      <c r="D2112" s="23">
        <v>23197.048121493601</v>
      </c>
      <c r="E2112" s="23">
        <v>11706.023478287856</v>
      </c>
      <c r="F2112" s="23">
        <v>1081.7736037337572</v>
      </c>
      <c r="G2112" s="23">
        <v>8058.7931730981445</v>
      </c>
      <c r="H2112" s="23">
        <v>1282.8302977396761</v>
      </c>
      <c r="I2112" s="23">
        <v>945.0763003428774</v>
      </c>
      <c r="J2112" s="23">
        <v>122.55126829127126</v>
      </c>
      <c r="K2112" s="23">
        <v>0</v>
      </c>
      <c r="L2112" s="27"/>
    </row>
    <row r="2113" spans="1:13">
      <c r="A2113" s="10">
        <v>83</v>
      </c>
      <c r="B2113" s="2" t="s">
        <v>98</v>
      </c>
      <c r="C2113" s="2" t="s">
        <v>68</v>
      </c>
      <c r="D2113" s="23">
        <v>26724.607700853041</v>
      </c>
      <c r="E2113" s="23">
        <v>15991.8361307057</v>
      </c>
      <c r="F2113" s="23">
        <v>1271.5647394994344</v>
      </c>
      <c r="G2113" s="23">
        <v>7846.157849534311</v>
      </c>
      <c r="H2113" s="23">
        <v>931.66984081395924</v>
      </c>
      <c r="I2113" s="23">
        <v>668.02391598404984</v>
      </c>
      <c r="J2113" s="23">
        <v>15.355224315590949</v>
      </c>
      <c r="K2113" s="23">
        <v>0</v>
      </c>
      <c r="L2113" s="27"/>
    </row>
    <row r="2114" spans="1:13">
      <c r="A2114" s="10">
        <v>84</v>
      </c>
      <c r="B2114" s="2" t="s">
        <v>79</v>
      </c>
      <c r="C2114" s="2" t="s">
        <v>68</v>
      </c>
      <c r="D2114" s="23">
        <v>29659.131489916901</v>
      </c>
      <c r="E2114" s="23">
        <v>17747.836595957393</v>
      </c>
      <c r="F2114" s="23">
        <v>1411.1902494101673</v>
      </c>
      <c r="G2114" s="23">
        <v>8707.7135034073399</v>
      </c>
      <c r="H2114" s="23">
        <v>1033.9728322002325</v>
      </c>
      <c r="I2114" s="23">
        <v>741.37698799401699</v>
      </c>
      <c r="J2114" s="23">
        <v>17.041320947762472</v>
      </c>
      <c r="K2114" s="23">
        <v>0</v>
      </c>
      <c r="L2114" s="27"/>
    </row>
    <row r="2115" spans="1:13">
      <c r="A2115" s="10">
        <v>85</v>
      </c>
      <c r="B2115" s="2" t="s">
        <v>80</v>
      </c>
      <c r="C2115" s="2" t="s">
        <v>68</v>
      </c>
      <c r="D2115" s="23">
        <v>61411.817267484861</v>
      </c>
      <c r="E2115" s="23">
        <v>38223.698398028318</v>
      </c>
      <c r="F2115" s="23">
        <v>2718.5652973732308</v>
      </c>
      <c r="G2115" s="23">
        <v>18202.492067131392</v>
      </c>
      <c r="H2115" s="23">
        <v>1914.5361845187283</v>
      </c>
      <c r="I2115" s="23">
        <v>1.307208009429671E-3</v>
      </c>
      <c r="J2115" s="23">
        <v>352.52401322519086</v>
      </c>
      <c r="K2115" s="23">
        <v>0</v>
      </c>
      <c r="L2115" s="27"/>
    </row>
    <row r="2116" spans="1:13">
      <c r="A2116" s="10">
        <v>86</v>
      </c>
      <c r="B2116" s="2" t="s">
        <v>81</v>
      </c>
      <c r="C2116" s="2" t="s">
        <v>68</v>
      </c>
      <c r="D2116" s="23">
        <v>17155.004597381132</v>
      </c>
      <c r="E2116" s="23">
        <v>12516.861951886991</v>
      </c>
      <c r="F2116" s="23">
        <v>1007.8557996981576</v>
      </c>
      <c r="G2116" s="23">
        <v>3568.2298482889983</v>
      </c>
      <c r="H2116" s="23">
        <v>0</v>
      </c>
      <c r="I2116" s="23">
        <v>0</v>
      </c>
      <c r="J2116" s="23">
        <v>62.056997506996396</v>
      </c>
      <c r="K2116" s="23">
        <v>0</v>
      </c>
      <c r="L2116" s="27"/>
    </row>
    <row r="2117" spans="1:13">
      <c r="A2117" s="10">
        <v>87</v>
      </c>
      <c r="B2117" s="2" t="s">
        <v>82</v>
      </c>
      <c r="C2117" s="2" t="s">
        <v>65</v>
      </c>
      <c r="D2117" s="23">
        <v>108195.74732671343</v>
      </c>
      <c r="E2117" s="23">
        <v>73321.203643984685</v>
      </c>
      <c r="F2117" s="23">
        <v>8234.6793236092781</v>
      </c>
      <c r="G2117" s="23">
        <v>2761.497460723429</v>
      </c>
      <c r="H2117" s="23">
        <v>99.893897235301054</v>
      </c>
      <c r="I2117" s="23">
        <v>105.9092362029217</v>
      </c>
      <c r="J2117" s="23">
        <v>40.072867171993543</v>
      </c>
      <c r="K2117" s="23">
        <v>23632.490897785825</v>
      </c>
      <c r="L2117" s="27"/>
    </row>
    <row r="2118" spans="1:13">
      <c r="A2118" s="10">
        <v>88</v>
      </c>
      <c r="B2118" s="2" t="s">
        <v>83</v>
      </c>
      <c r="C2118" s="2" t="s">
        <v>65</v>
      </c>
      <c r="D2118" s="17">
        <v>13127.738284778772</v>
      </c>
      <c r="E2118" s="17">
        <v>11708.45668107868</v>
      </c>
      <c r="F2118" s="17">
        <v>1135.0294734385002</v>
      </c>
      <c r="G2118" s="17">
        <v>279.54808633213304</v>
      </c>
      <c r="H2118" s="17">
        <v>0.94385347451899204</v>
      </c>
      <c r="I2118" s="17">
        <v>0.16745787451143407</v>
      </c>
      <c r="J2118" s="17">
        <v>3.5927325804271302</v>
      </c>
      <c r="K2118" s="17">
        <v>0</v>
      </c>
      <c r="L2118" s="27"/>
    </row>
    <row r="2119" spans="1:13">
      <c r="A2119" s="10">
        <v>89</v>
      </c>
      <c r="B2119" s="2" t="s">
        <v>246</v>
      </c>
      <c r="D2119" s="17">
        <v>580940.02456720383</v>
      </c>
      <c r="E2119" s="17">
        <v>361613.01671703678</v>
      </c>
      <c r="F2119" s="17">
        <v>31204.639339616733</v>
      </c>
      <c r="G2119" s="17">
        <v>137933.6006262812</v>
      </c>
      <c r="H2119" s="17">
        <v>15773.618011367096</v>
      </c>
      <c r="I2119" s="17">
        <v>9996.248798286535</v>
      </c>
      <c r="J2119" s="17">
        <v>786.4101768296282</v>
      </c>
      <c r="K2119" s="17">
        <v>23632.490897785825</v>
      </c>
      <c r="L2119" s="27"/>
    </row>
    <row r="2120" spans="1:13">
      <c r="L2120" s="27"/>
    </row>
    <row r="2121" spans="1:13">
      <c r="D2121" s="23"/>
      <c r="E2121" s="23"/>
      <c r="F2121" s="23"/>
      <c r="G2121" s="23"/>
      <c r="H2121" s="23"/>
      <c r="I2121" s="23"/>
      <c r="J2121" s="23"/>
      <c r="K2121" s="23"/>
      <c r="L2121" s="27"/>
    </row>
    <row r="2122" spans="1:13">
      <c r="D2122" s="23"/>
      <c r="E2122" s="23"/>
      <c r="F2122" s="23"/>
      <c r="G2122" s="23"/>
      <c r="H2122" s="23"/>
      <c r="I2122" s="23"/>
      <c r="J2122" s="23"/>
      <c r="K2122" s="23"/>
      <c r="L2122" s="27"/>
    </row>
    <row r="2123" spans="1:13">
      <c r="D2123" s="23"/>
      <c r="E2123" s="23"/>
      <c r="F2123" s="23"/>
      <c r="G2123" s="23"/>
      <c r="H2123" s="23"/>
      <c r="I2123" s="23"/>
      <c r="J2123" s="23"/>
      <c r="K2123" s="23"/>
      <c r="L2123" s="27"/>
    </row>
    <row r="2124" spans="1:13">
      <c r="D2124" s="23"/>
      <c r="E2124" s="23"/>
      <c r="F2124" s="23"/>
      <c r="G2124" s="23"/>
      <c r="H2124" s="23"/>
      <c r="I2124" s="23"/>
      <c r="J2124" s="23"/>
      <c r="K2124" s="23"/>
      <c r="L2124" s="27"/>
    </row>
    <row r="2125" spans="1:13">
      <c r="D2125" s="23"/>
      <c r="E2125" s="23"/>
      <c r="F2125" s="23"/>
      <c r="G2125" s="23"/>
      <c r="H2125" s="23"/>
      <c r="I2125" s="23"/>
      <c r="J2125" s="23"/>
      <c r="K2125" s="23"/>
      <c r="L2125" s="27"/>
    </row>
    <row r="2126" spans="1:13">
      <c r="A2126" s="1" t="str">
        <f>+$A$1</f>
        <v>PRESENT RATE STRUCTURE</v>
      </c>
      <c r="F2126" s="3" t="s">
        <v>1</v>
      </c>
      <c r="G2126" s="3"/>
      <c r="H2126" s="3"/>
      <c r="I2126" s="3"/>
      <c r="M2126" s="44" t="s">
        <v>400</v>
      </c>
    </row>
    <row r="2127" spans="1:13">
      <c r="A2127" s="1" t="str">
        <f>+$A$2</f>
        <v xml:space="preserve">PROD. CAP. ALLOC. METHOD: 4 CP </v>
      </c>
      <c r="F2127" s="6" t="s">
        <v>4</v>
      </c>
      <c r="G2127" s="6"/>
      <c r="H2127" s="6"/>
      <c r="I2127" s="6"/>
      <c r="L2127" s="4"/>
      <c r="M2127" s="8"/>
    </row>
    <row r="2128" spans="1:13">
      <c r="A2128" s="1" t="str">
        <f>+$A$3</f>
        <v>PROJECTED CALENDAR YEAR 2025; FULLY ADJUSTED DATA</v>
      </c>
      <c r="F2128" s="6" t="s">
        <v>6</v>
      </c>
      <c r="J2128" s="23"/>
      <c r="K2128" s="23"/>
      <c r="L2128" s="27"/>
    </row>
    <row r="2129" spans="1:13">
      <c r="A2129" s="1" t="str">
        <f>+$A$4</f>
        <v>MINIMUM DISTRIBUTION SYSTEM (MDS) EMPLOYED</v>
      </c>
      <c r="D2129" s="23"/>
      <c r="E2129" s="23"/>
      <c r="F2129" s="6"/>
      <c r="G2129" s="6"/>
      <c r="H2129" s="6"/>
      <c r="I2129" s="6"/>
      <c r="J2129" s="23"/>
      <c r="K2129" s="23"/>
      <c r="L2129" s="27"/>
    </row>
    <row r="2130" spans="1:13">
      <c r="A2130" s="1" t="str">
        <f>+$A$5</f>
        <v>Tampa Electric 2025 OB Budget</v>
      </c>
      <c r="D2130" s="23"/>
      <c r="E2130" s="23"/>
      <c r="F2130" s="6" t="s">
        <v>386</v>
      </c>
      <c r="G2130" s="6"/>
      <c r="H2130" s="6"/>
      <c r="I2130" s="6"/>
      <c r="J2130" s="23"/>
      <c r="K2130" s="23"/>
      <c r="L2130" s="27"/>
    </row>
    <row r="2131" spans="1:13">
      <c r="D2131" s="23"/>
      <c r="E2131" s="23"/>
      <c r="F2131" s="6"/>
      <c r="G2131" s="6"/>
      <c r="H2131" s="6"/>
      <c r="I2131" s="6"/>
      <c r="J2131" s="23"/>
      <c r="K2131" s="23"/>
      <c r="L2131" s="27"/>
    </row>
    <row r="2132" spans="1:13">
      <c r="D2132" s="23"/>
      <c r="E2132" s="23"/>
      <c r="F2132" s="6"/>
      <c r="G2132" s="6"/>
      <c r="H2132" s="6"/>
      <c r="I2132" s="6"/>
      <c r="J2132" s="23"/>
      <c r="K2132" s="23"/>
      <c r="L2132" s="27"/>
    </row>
    <row r="2133" spans="1:13">
      <c r="D2133" s="23"/>
      <c r="E2133" s="23"/>
      <c r="F2133" s="6"/>
      <c r="G2133" s="6"/>
      <c r="H2133" s="6"/>
      <c r="I2133" s="6"/>
      <c r="J2133" s="23"/>
      <c r="K2133" s="23"/>
      <c r="L2133" s="27"/>
    </row>
    <row r="2134" spans="1:13">
      <c r="D2134" s="23"/>
      <c r="E2134" s="23"/>
      <c r="F2134" s="6"/>
      <c r="G2134" s="6"/>
      <c r="H2134" s="6"/>
      <c r="I2134" s="6"/>
      <c r="J2134" s="23"/>
      <c r="K2134" s="23"/>
      <c r="L2134" s="27"/>
    </row>
    <row r="2135" spans="1:13" ht="30">
      <c r="A2135" s="16" t="s">
        <v>10</v>
      </c>
      <c r="B2135" s="54"/>
      <c r="C2135" s="54"/>
      <c r="D2135" s="18" t="s">
        <v>11</v>
      </c>
      <c r="E2135" s="19" t="s">
        <v>12</v>
      </c>
      <c r="F2135" s="19" t="s">
        <v>13</v>
      </c>
      <c r="G2135" s="19" t="s">
        <v>14</v>
      </c>
      <c r="H2135" s="19" t="s">
        <v>15</v>
      </c>
      <c r="I2135" s="19" t="s">
        <v>16</v>
      </c>
      <c r="J2135" s="18" t="s">
        <v>17</v>
      </c>
      <c r="K2135" s="18" t="s">
        <v>18</v>
      </c>
      <c r="L2135" s="51"/>
      <c r="M2135" s="51"/>
    </row>
    <row r="2137" spans="1:13">
      <c r="A2137" s="10">
        <v>90</v>
      </c>
      <c r="B2137" s="26" t="s">
        <v>401</v>
      </c>
    </row>
    <row r="2138" spans="1:13">
      <c r="A2138" s="10">
        <v>91</v>
      </c>
      <c r="B2138" s="2" t="s">
        <v>97</v>
      </c>
      <c r="C2138" s="2" t="s">
        <v>68</v>
      </c>
      <c r="D2138" s="2">
        <v>17545.81072785399</v>
      </c>
      <c r="E2138" s="2">
        <v>10499.302106921581</v>
      </c>
      <c r="F2138" s="2">
        <v>834.83486445183235</v>
      </c>
      <c r="G2138" s="2">
        <v>5151.3272752138637</v>
      </c>
      <c r="H2138" s="2">
        <v>611.67979978429355</v>
      </c>
      <c r="I2138" s="2">
        <v>438.58534137291866</v>
      </c>
      <c r="J2138" s="2">
        <v>10.081340109493929</v>
      </c>
      <c r="K2138" s="7">
        <v>0</v>
      </c>
    </row>
    <row r="2139" spans="1:13">
      <c r="A2139" s="10">
        <v>92</v>
      </c>
      <c r="B2139" s="2" t="s">
        <v>97</v>
      </c>
      <c r="C2139" s="2" t="s">
        <v>76</v>
      </c>
      <c r="D2139" s="2">
        <v>1350.0927478117969</v>
      </c>
      <c r="E2139" s="2">
        <v>681.30295376278536</v>
      </c>
      <c r="F2139" s="2">
        <v>62.96036847127688</v>
      </c>
      <c r="G2139" s="2">
        <v>469.03029049777564</v>
      </c>
      <c r="H2139" s="2">
        <v>74.662080820827711</v>
      </c>
      <c r="I2139" s="2">
        <v>55.004440760696575</v>
      </c>
      <c r="J2139" s="2">
        <v>7.132613498433777</v>
      </c>
      <c r="K2139" s="7">
        <v>0</v>
      </c>
    </row>
    <row r="2140" spans="1:13">
      <c r="A2140" s="10">
        <v>93</v>
      </c>
      <c r="B2140" s="2" t="s">
        <v>98</v>
      </c>
      <c r="C2140" s="2" t="s">
        <v>68</v>
      </c>
      <c r="D2140" s="2">
        <v>1555.4004481977961</v>
      </c>
      <c r="E2140" s="2">
        <v>930.74178538498791</v>
      </c>
      <c r="F2140" s="2">
        <v>74.006413410020002</v>
      </c>
      <c r="G2140" s="2">
        <v>456.65468965543613</v>
      </c>
      <c r="H2140" s="2">
        <v>54.22417062938387</v>
      </c>
      <c r="I2140" s="2">
        <v>38.879698813886499</v>
      </c>
      <c r="J2140" s="2">
        <v>0.89369030408201289</v>
      </c>
      <c r="K2140" s="7">
        <v>0</v>
      </c>
      <c r="L2140" s="27"/>
    </row>
    <row r="2141" spans="1:13">
      <c r="A2141" s="10">
        <v>94</v>
      </c>
      <c r="B2141" s="2" t="s">
        <v>79</v>
      </c>
      <c r="C2141" s="2" t="s">
        <v>68</v>
      </c>
      <c r="D2141" s="2">
        <v>1726.1928380374916</v>
      </c>
      <c r="E2141" s="2">
        <v>1032.9428706641868</v>
      </c>
      <c r="F2141" s="2">
        <v>82.132765838686993</v>
      </c>
      <c r="G2141" s="2">
        <v>506.79814040995103</v>
      </c>
      <c r="H2141" s="2">
        <v>60.178312985198716</v>
      </c>
      <c r="I2141" s="2">
        <v>43.148925227165009</v>
      </c>
      <c r="J2141" s="2">
        <v>0.99182291230363606</v>
      </c>
      <c r="K2141" s="7">
        <v>0</v>
      </c>
      <c r="L2141" s="27"/>
    </row>
    <row r="2142" spans="1:13">
      <c r="A2142" s="10">
        <v>95</v>
      </c>
      <c r="B2142" s="2" t="s">
        <v>80</v>
      </c>
      <c r="C2142" s="2" t="s">
        <v>68</v>
      </c>
      <c r="D2142" s="2">
        <v>3574.2327510176378</v>
      </c>
      <c r="E2142" s="2">
        <v>2224.6596951233414</v>
      </c>
      <c r="F2142" s="2">
        <v>158.22337709579651</v>
      </c>
      <c r="G2142" s="2">
        <v>1059.4043002034143</v>
      </c>
      <c r="H2142" s="2">
        <v>111.42803190320642</v>
      </c>
      <c r="I2142" s="2">
        <v>7.6080889437705728E-5</v>
      </c>
      <c r="J2142" s="2">
        <v>20.517270610989943</v>
      </c>
      <c r="K2142" s="7">
        <v>0</v>
      </c>
      <c r="L2142" s="27"/>
    </row>
    <row r="2143" spans="1:13">
      <c r="A2143" s="10">
        <v>96</v>
      </c>
      <c r="B2143" s="2" t="s">
        <v>81</v>
      </c>
      <c r="C2143" s="2" t="s">
        <v>68</v>
      </c>
      <c r="D2143" s="2">
        <v>998.43942101160042</v>
      </c>
      <c r="E2143" s="2">
        <v>728.49461095638571</v>
      </c>
      <c r="F2143" s="2">
        <v>58.658274056506535</v>
      </c>
      <c r="G2143" s="2">
        <v>207.67475307502107</v>
      </c>
      <c r="H2143" s="2">
        <v>0</v>
      </c>
      <c r="I2143" s="2">
        <v>0</v>
      </c>
      <c r="J2143" s="2">
        <v>3.6117829236876209</v>
      </c>
      <c r="K2143" s="7">
        <v>0</v>
      </c>
      <c r="L2143" s="27"/>
    </row>
    <row r="2144" spans="1:13">
      <c r="A2144" s="10">
        <v>97</v>
      </c>
      <c r="B2144" s="2" t="s">
        <v>82</v>
      </c>
      <c r="C2144" s="2" t="s">
        <v>65</v>
      </c>
      <c r="D2144" s="2">
        <v>6297.1069872690359</v>
      </c>
      <c r="E2144" s="2">
        <v>4267.371640655193</v>
      </c>
      <c r="F2144" s="2">
        <v>479.26705058043422</v>
      </c>
      <c r="G2144" s="2">
        <v>160.72207443363874</v>
      </c>
      <c r="H2144" s="2">
        <v>5.8139305269222836</v>
      </c>
      <c r="I2144" s="2">
        <v>6.1640296202758664</v>
      </c>
      <c r="J2144" s="2">
        <v>2.3322832745604707</v>
      </c>
      <c r="K2144" s="7">
        <v>1375.4359781780111</v>
      </c>
      <c r="L2144" s="27"/>
    </row>
    <row r="2145" spans="1:13">
      <c r="A2145" s="10">
        <v>98</v>
      </c>
      <c r="B2145" s="2" t="s">
        <v>83</v>
      </c>
      <c r="C2145" s="2" t="s">
        <v>65</v>
      </c>
      <c r="D2145" s="17">
        <v>764.04825996066938</v>
      </c>
      <c r="E2145" s="17">
        <v>681.44456874002901</v>
      </c>
      <c r="F2145" s="17">
        <v>66.059916443510602</v>
      </c>
      <c r="G2145" s="17">
        <v>16.269994442610919</v>
      </c>
      <c r="H2145" s="17">
        <v>5.4933271003750866E-2</v>
      </c>
      <c r="I2145" s="17">
        <v>9.7462255006654751E-3</v>
      </c>
      <c r="J2145" s="17">
        <v>0.20910083801427742</v>
      </c>
      <c r="K2145" s="51">
        <v>0</v>
      </c>
      <c r="L2145" s="27"/>
    </row>
    <row r="2146" spans="1:13">
      <c r="A2146" s="10">
        <v>99</v>
      </c>
      <c r="B2146" s="2" t="s">
        <v>402</v>
      </c>
      <c r="D2146" s="17">
        <v>33811.324181160016</v>
      </c>
      <c r="E2146" s="17">
        <v>21046.260232208493</v>
      </c>
      <c r="F2146" s="17">
        <v>1816.143030348064</v>
      </c>
      <c r="G2146" s="17">
        <v>8027.8815179317116</v>
      </c>
      <c r="H2146" s="17">
        <v>918.04125992083618</v>
      </c>
      <c r="I2146" s="17">
        <v>581.79225810133278</v>
      </c>
      <c r="J2146" s="17">
        <v>45.769904471565667</v>
      </c>
      <c r="K2146" s="17">
        <v>1375.4359781780111</v>
      </c>
      <c r="L2146" s="27"/>
    </row>
    <row r="2147" spans="1:13">
      <c r="A2147" s="10">
        <v>100</v>
      </c>
      <c r="D2147" s="93" t="s">
        <v>23</v>
      </c>
      <c r="E2147" s="93" t="s">
        <v>23</v>
      </c>
      <c r="F2147" s="93" t="s">
        <v>23</v>
      </c>
      <c r="G2147" s="93" t="s">
        <v>23</v>
      </c>
      <c r="H2147" s="93" t="s">
        <v>23</v>
      </c>
      <c r="I2147" s="93" t="s">
        <v>23</v>
      </c>
      <c r="J2147" s="93" t="s">
        <v>23</v>
      </c>
      <c r="K2147" s="93" t="s">
        <v>23</v>
      </c>
      <c r="L2147" s="27"/>
    </row>
    <row r="2148" spans="1:13">
      <c r="A2148" s="10">
        <v>101</v>
      </c>
      <c r="D2148" s="93" t="s">
        <v>23</v>
      </c>
      <c r="E2148" s="93" t="s">
        <v>23</v>
      </c>
      <c r="F2148" s="93" t="s">
        <v>23</v>
      </c>
      <c r="G2148" s="93" t="s">
        <v>23</v>
      </c>
      <c r="H2148" s="93" t="s">
        <v>23</v>
      </c>
      <c r="I2148" s="93" t="s">
        <v>23</v>
      </c>
      <c r="J2148" s="93" t="s">
        <v>23</v>
      </c>
      <c r="K2148" s="93" t="s">
        <v>23</v>
      </c>
      <c r="L2148" s="93"/>
      <c r="M2148" s="93"/>
    </row>
    <row r="2149" spans="1:13">
      <c r="A2149" s="10">
        <v>102</v>
      </c>
      <c r="B2149" s="26" t="s">
        <v>403</v>
      </c>
      <c r="D2149" s="2" t="s">
        <v>23</v>
      </c>
      <c r="E2149" s="2" t="s">
        <v>23</v>
      </c>
      <c r="F2149" s="2" t="s">
        <v>23</v>
      </c>
      <c r="G2149" s="2" t="s">
        <v>23</v>
      </c>
      <c r="H2149" s="2" t="s">
        <v>23</v>
      </c>
      <c r="I2149" s="2" t="s">
        <v>23</v>
      </c>
      <c r="J2149" s="2" t="s">
        <v>23</v>
      </c>
      <c r="K2149" s="2" t="s">
        <v>23</v>
      </c>
      <c r="L2149" s="93"/>
      <c r="M2149" s="93"/>
    </row>
    <row r="2150" spans="1:13">
      <c r="A2150" s="10">
        <v>103</v>
      </c>
      <c r="B2150" s="2" t="s">
        <v>97</v>
      </c>
      <c r="C2150" s="2" t="s">
        <v>68</v>
      </c>
      <c r="D2150" s="2">
        <v>4071.9547618950883</v>
      </c>
      <c r="E2150" s="2">
        <v>2436.631961553338</v>
      </c>
      <c r="F2150" s="2">
        <v>193.74481204816107</v>
      </c>
      <c r="G2150" s="2">
        <v>1195.4974297703889</v>
      </c>
      <c r="H2150" s="2">
        <v>141.9559638548163</v>
      </c>
      <c r="I2150" s="2">
        <v>101.78496149315708</v>
      </c>
      <c r="J2150" s="2">
        <v>2.3396331752268154</v>
      </c>
      <c r="K2150" s="2">
        <v>0</v>
      </c>
      <c r="L2150" s="93"/>
      <c r="M2150" s="93"/>
    </row>
    <row r="2151" spans="1:13">
      <c r="A2151" s="10">
        <v>104</v>
      </c>
      <c r="B2151" s="2" t="s">
        <v>97</v>
      </c>
      <c r="C2151" s="2" t="s">
        <v>76</v>
      </c>
      <c r="D2151" s="23">
        <v>306.23478931100033</v>
      </c>
      <c r="E2151" s="23">
        <v>154.5365433898273</v>
      </c>
      <c r="F2151" s="23">
        <v>14.280985661906657</v>
      </c>
      <c r="G2151" s="23">
        <v>106.38779626352472</v>
      </c>
      <c r="H2151" s="23">
        <v>16.935226581095836</v>
      </c>
      <c r="I2151" s="23">
        <v>12.476382348414344</v>
      </c>
      <c r="J2151" s="23">
        <v>1.6178550662314581</v>
      </c>
      <c r="K2151" s="23">
        <v>0</v>
      </c>
      <c r="L2151" s="93"/>
      <c r="M2151" s="93"/>
    </row>
    <row r="2152" spans="1:13">
      <c r="A2152" s="10">
        <v>105</v>
      </c>
      <c r="B2152" s="2" t="s">
        <v>98</v>
      </c>
      <c r="C2152" s="2" t="s">
        <v>68</v>
      </c>
      <c r="D2152" s="23">
        <v>300.4007081567762</v>
      </c>
      <c r="E2152" s="23">
        <v>179.75788277849145</v>
      </c>
      <c r="F2152" s="23">
        <v>14.293154552110565</v>
      </c>
      <c r="G2152" s="23">
        <v>88.195546243124824</v>
      </c>
      <c r="H2152" s="23">
        <v>10.47253090042144</v>
      </c>
      <c r="I2152" s="23">
        <v>7.5089917005915785</v>
      </c>
      <c r="J2152" s="23">
        <v>0.17260198203629504</v>
      </c>
      <c r="K2152" s="23">
        <v>0</v>
      </c>
      <c r="L2152" s="93"/>
      <c r="M2152" s="93"/>
    </row>
    <row r="2153" spans="1:13">
      <c r="A2153" s="10">
        <v>106</v>
      </c>
      <c r="B2153" s="2" t="s">
        <v>79</v>
      </c>
      <c r="C2153" s="2" t="s">
        <v>68</v>
      </c>
      <c r="D2153" s="23">
        <v>326.09333055350851</v>
      </c>
      <c r="E2153" s="23">
        <v>195.13218543377522</v>
      </c>
      <c r="F2153" s="23">
        <v>15.515617125580462</v>
      </c>
      <c r="G2153" s="23">
        <v>95.738720427373281</v>
      </c>
      <c r="H2153" s="23">
        <v>11.368223802124639</v>
      </c>
      <c r="I2153" s="23">
        <v>8.1512195086658874</v>
      </c>
      <c r="J2153" s="23">
        <v>0.18736425598896406</v>
      </c>
      <c r="K2153" s="23">
        <v>0</v>
      </c>
      <c r="L2153" s="93"/>
      <c r="M2153" s="93"/>
    </row>
    <row r="2154" spans="1:13">
      <c r="A2154" s="10">
        <v>107</v>
      </c>
      <c r="B2154" s="2" t="s">
        <v>80</v>
      </c>
      <c r="C2154" s="2" t="s">
        <v>68</v>
      </c>
      <c r="D2154" s="23">
        <v>697.15091405466796</v>
      </c>
      <c r="E2154" s="23">
        <v>433.91789174172993</v>
      </c>
      <c r="F2154" s="23">
        <v>30.861328752512076</v>
      </c>
      <c r="G2154" s="23">
        <v>206.63586500626622</v>
      </c>
      <c r="H2154" s="23">
        <v>21.733938359362799</v>
      </c>
      <c r="I2154" s="23">
        <v>1.4839509709737687E-5</v>
      </c>
      <c r="J2154" s="23">
        <v>4.001875355287412</v>
      </c>
      <c r="K2154" s="23">
        <v>0</v>
      </c>
      <c r="L2154" s="93"/>
      <c r="M2154" s="93"/>
    </row>
    <row r="2155" spans="1:13">
      <c r="A2155" s="10">
        <v>108</v>
      </c>
      <c r="B2155" s="2" t="s">
        <v>81</v>
      </c>
      <c r="C2155" s="2" t="s">
        <v>68</v>
      </c>
      <c r="D2155" s="23">
        <v>196.63589466459788</v>
      </c>
      <c r="E2155" s="23">
        <v>143.47208911143608</v>
      </c>
      <c r="F2155" s="23">
        <v>11.552350554123718</v>
      </c>
      <c r="G2155" s="23">
        <v>40.900138767339151</v>
      </c>
      <c r="H2155" s="23">
        <v>0</v>
      </c>
      <c r="I2155" s="23">
        <v>0</v>
      </c>
      <c r="J2155" s="23">
        <v>0.71131623169892888</v>
      </c>
      <c r="K2155" s="23">
        <v>0</v>
      </c>
      <c r="L2155" s="93"/>
      <c r="M2155" s="93"/>
    </row>
    <row r="2156" spans="1:13">
      <c r="A2156" s="10">
        <v>109</v>
      </c>
      <c r="B2156" s="2" t="s">
        <v>82</v>
      </c>
      <c r="C2156" s="2" t="s">
        <v>65</v>
      </c>
      <c r="D2156" s="23">
        <v>1229.0577455036848</v>
      </c>
      <c r="E2156" s="23">
        <v>853.94945702064308</v>
      </c>
      <c r="F2156" s="23">
        <v>92.122148828657998</v>
      </c>
      <c r="G2156" s="23">
        <v>28.741333473188032</v>
      </c>
      <c r="H2156" s="23">
        <v>0.83467791922250567</v>
      </c>
      <c r="I2156" s="23">
        <v>0.87817384801447529</v>
      </c>
      <c r="J2156" s="23">
        <v>0.40385147307879316</v>
      </c>
      <c r="K2156" s="23">
        <v>252.12810294088001</v>
      </c>
      <c r="L2156" s="93"/>
      <c r="M2156" s="93"/>
    </row>
    <row r="2157" spans="1:13">
      <c r="A2157" s="10">
        <v>110</v>
      </c>
      <c r="B2157" s="2" t="s">
        <v>83</v>
      </c>
      <c r="C2157" s="2" t="s">
        <v>65</v>
      </c>
      <c r="D2157" s="17">
        <v>148.84268449735839</v>
      </c>
      <c r="E2157" s="17">
        <v>132.7508277456607</v>
      </c>
      <c r="F2157" s="17">
        <v>12.868997701309402</v>
      </c>
      <c r="G2157" s="17">
        <v>3.1695244613474687</v>
      </c>
      <c r="H2157" s="17">
        <v>1.0701438577767416E-2</v>
      </c>
      <c r="I2157" s="17">
        <v>1.8986423283135739E-3</v>
      </c>
      <c r="J2157" s="17">
        <v>4.0734508134727579E-2</v>
      </c>
      <c r="K2157" s="17">
        <v>0</v>
      </c>
      <c r="L2157" s="93"/>
      <c r="M2157" s="93"/>
    </row>
    <row r="2158" spans="1:13">
      <c r="A2158" s="10">
        <v>111</v>
      </c>
      <c r="B2158" s="2" t="s">
        <v>239</v>
      </c>
      <c r="D2158" s="17">
        <v>7276.3708286366809</v>
      </c>
      <c r="E2158" s="17">
        <v>4530.1488387749023</v>
      </c>
      <c r="F2158" s="17">
        <v>385.239395224362</v>
      </c>
      <c r="G2158" s="17">
        <v>1765.2663544125523</v>
      </c>
      <c r="H2158" s="17">
        <v>203.31126285562132</v>
      </c>
      <c r="I2158" s="17">
        <v>130.80164238068139</v>
      </c>
      <c r="J2158" s="17">
        <v>9.4752320476833933</v>
      </c>
      <c r="K2158" s="17">
        <v>252.12810294088001</v>
      </c>
      <c r="L2158" s="93"/>
      <c r="M2158" s="93"/>
    </row>
    <row r="2159" spans="1:13">
      <c r="A2159" s="10">
        <v>112</v>
      </c>
      <c r="D2159" s="2" t="s">
        <v>23</v>
      </c>
      <c r="E2159" s="2" t="s">
        <v>23</v>
      </c>
      <c r="F2159" s="2" t="s">
        <v>23</v>
      </c>
      <c r="G2159" s="2" t="s">
        <v>23</v>
      </c>
      <c r="H2159" s="2" t="s">
        <v>23</v>
      </c>
      <c r="I2159" s="2" t="s">
        <v>23</v>
      </c>
      <c r="J2159" s="2" t="s">
        <v>23</v>
      </c>
      <c r="K2159" s="2" t="s">
        <v>23</v>
      </c>
      <c r="L2159" s="93"/>
      <c r="M2159" s="93"/>
    </row>
    <row r="2160" spans="1:13">
      <c r="A2160" s="10">
        <v>113</v>
      </c>
      <c r="B2160" s="26" t="s">
        <v>404</v>
      </c>
      <c r="D2160" s="2" t="s">
        <v>23</v>
      </c>
      <c r="E2160" s="2" t="s">
        <v>23</v>
      </c>
      <c r="F2160" s="2" t="s">
        <v>23</v>
      </c>
      <c r="G2160" s="2" t="s">
        <v>23</v>
      </c>
      <c r="H2160" s="2" t="s">
        <v>23</v>
      </c>
      <c r="I2160" s="2" t="s">
        <v>23</v>
      </c>
      <c r="J2160" s="2" t="s">
        <v>23</v>
      </c>
      <c r="K2160" s="2" t="s">
        <v>23</v>
      </c>
      <c r="L2160" s="93"/>
      <c r="M2160" s="93"/>
    </row>
    <row r="2161" spans="1:13">
      <c r="A2161" s="10">
        <v>114</v>
      </c>
      <c r="B2161" s="2" t="s">
        <v>97</v>
      </c>
      <c r="C2161" s="2" t="s">
        <v>68</v>
      </c>
      <c r="D2161" s="2">
        <v>101438.76376111731</v>
      </c>
      <c r="E2161" s="2">
        <v>60700.314314337935</v>
      </c>
      <c r="F2161" s="2">
        <v>4826.4863851652581</v>
      </c>
      <c r="G2161" s="2">
        <v>29781.711351592334</v>
      </c>
      <c r="H2161" s="2">
        <v>3536.3451521373813</v>
      </c>
      <c r="I2161" s="2">
        <v>2535.622635093705</v>
      </c>
      <c r="J2161" s="2">
        <v>58.283922790697346</v>
      </c>
      <c r="K2161" s="7">
        <v>0</v>
      </c>
      <c r="L2161" s="93"/>
      <c r="M2161" s="93"/>
    </row>
    <row r="2162" spans="1:13">
      <c r="A2162" s="10">
        <v>115</v>
      </c>
      <c r="B2162" s="2" t="s">
        <v>97</v>
      </c>
      <c r="C2162" s="2" t="s">
        <v>76</v>
      </c>
      <c r="D2162" s="2">
        <v>7628.7877112605429</v>
      </c>
      <c r="E2162" s="2">
        <v>3849.7470708846326</v>
      </c>
      <c r="F2162" s="2">
        <v>355.76169568245729</v>
      </c>
      <c r="G2162" s="2">
        <v>2650.2864504366544</v>
      </c>
      <c r="H2162" s="2">
        <v>421.88298958441027</v>
      </c>
      <c r="I2162" s="2">
        <v>310.80620381086248</v>
      </c>
      <c r="J2162" s="2">
        <v>40.303300861525635</v>
      </c>
      <c r="K2162" s="7">
        <v>0</v>
      </c>
      <c r="L2162" s="93"/>
      <c r="M2162" s="93"/>
    </row>
    <row r="2163" spans="1:13">
      <c r="A2163" s="10">
        <v>116</v>
      </c>
      <c r="B2163" s="2" t="s">
        <v>98</v>
      </c>
      <c r="C2163" s="2" t="s">
        <v>68</v>
      </c>
      <c r="D2163" s="2">
        <v>7483.4516221898712</v>
      </c>
      <c r="E2163" s="2">
        <v>4478.0500942696408</v>
      </c>
      <c r="F2163" s="2">
        <v>356.06484177587174</v>
      </c>
      <c r="G2163" s="2">
        <v>2197.089040344682</v>
      </c>
      <c r="H2163" s="2">
        <v>260.88712918177106</v>
      </c>
      <c r="I2163" s="2">
        <v>187.06073120665101</v>
      </c>
      <c r="J2163" s="2">
        <v>4.2997854112534082</v>
      </c>
      <c r="K2163" s="7">
        <v>0</v>
      </c>
      <c r="L2163" s="93"/>
      <c r="M2163" s="93"/>
    </row>
    <row r="2164" spans="1:13">
      <c r="A2164" s="10">
        <v>117</v>
      </c>
      <c r="B2164" s="2" t="s">
        <v>79</v>
      </c>
      <c r="C2164" s="2" t="s">
        <v>68</v>
      </c>
      <c r="D2164" s="2">
        <v>8123.4950426361193</v>
      </c>
      <c r="E2164" s="2">
        <v>4861.0480267701078</v>
      </c>
      <c r="F2164" s="2">
        <v>386.51829704444367</v>
      </c>
      <c r="G2164" s="2">
        <v>2385.001310698301</v>
      </c>
      <c r="H2164" s="2">
        <v>283.20024068993899</v>
      </c>
      <c r="I2164" s="2">
        <v>203.05963068208393</v>
      </c>
      <c r="J2164" s="2">
        <v>4.6675367512424524</v>
      </c>
      <c r="K2164" s="7">
        <v>0</v>
      </c>
      <c r="L2164" s="93"/>
      <c r="M2164" s="93"/>
    </row>
    <row r="2165" spans="1:13">
      <c r="A2165" s="10">
        <v>118</v>
      </c>
      <c r="B2165" s="2" t="s">
        <v>80</v>
      </c>
      <c r="C2165" s="2" t="s">
        <v>68</v>
      </c>
      <c r="D2165" s="2">
        <v>17367.119973534835</v>
      </c>
      <c r="E2165" s="2">
        <v>10809.573555190069</v>
      </c>
      <c r="F2165" s="2">
        <v>768.80398229750926</v>
      </c>
      <c r="G2165" s="2">
        <v>5147.6226826227239</v>
      </c>
      <c r="H2165" s="2">
        <v>541.42640764703333</v>
      </c>
      <c r="I2165" s="2">
        <v>3.6967540353427709E-4</v>
      </c>
      <c r="J2165" s="2">
        <v>99.692976102099479</v>
      </c>
      <c r="K2165" s="7">
        <v>0</v>
      </c>
      <c r="L2165" s="93"/>
      <c r="M2165" s="93"/>
    </row>
    <row r="2166" spans="1:13">
      <c r="A2166" s="10">
        <v>119</v>
      </c>
      <c r="B2166" s="2" t="s">
        <v>81</v>
      </c>
      <c r="C2166" s="2" t="s">
        <v>68</v>
      </c>
      <c r="D2166" s="2">
        <v>4898.5077762885039</v>
      </c>
      <c r="E2166" s="2">
        <v>3574.1142042834667</v>
      </c>
      <c r="F2166" s="2">
        <v>287.78712615166347</v>
      </c>
      <c r="G2166" s="2">
        <v>1018.8864456554405</v>
      </c>
      <c r="H2166" s="2">
        <v>0</v>
      </c>
      <c r="I2166" s="2">
        <v>0</v>
      </c>
      <c r="J2166" s="2">
        <v>17.72000019793316</v>
      </c>
      <c r="K2166" s="7">
        <v>0</v>
      </c>
      <c r="L2166" s="93"/>
      <c r="M2166" s="93"/>
    </row>
    <row r="2167" spans="1:13">
      <c r="A2167" s="10">
        <v>120</v>
      </c>
      <c r="B2167" s="2" t="s">
        <v>82</v>
      </c>
      <c r="C2167" s="2" t="s">
        <v>65</v>
      </c>
      <c r="D2167" s="2">
        <v>30617.7513221921</v>
      </c>
      <c r="E2167" s="2">
        <v>21273.216992798029</v>
      </c>
      <c r="F2167" s="2">
        <v>2294.9068539866785</v>
      </c>
      <c r="G2167" s="2">
        <v>715.99158312096461</v>
      </c>
      <c r="H2167" s="2">
        <v>20.793132835598573</v>
      </c>
      <c r="I2167" s="2">
        <v>21.876684471925092</v>
      </c>
      <c r="J2167" s="2">
        <v>10.060572026874205</v>
      </c>
      <c r="K2167" s="7">
        <v>6280.9055029520341</v>
      </c>
      <c r="L2167" s="93"/>
      <c r="M2167" s="93"/>
    </row>
    <row r="2168" spans="1:13">
      <c r="A2168" s="10">
        <v>121</v>
      </c>
      <c r="B2168" s="2" t="s">
        <v>83</v>
      </c>
      <c r="C2168" s="2" t="s">
        <v>65</v>
      </c>
      <c r="D2168" s="17">
        <v>3707.9041377343915</v>
      </c>
      <c r="E2168" s="17">
        <v>3307.0308100666962</v>
      </c>
      <c r="F2168" s="17">
        <v>320.58686650485919</v>
      </c>
      <c r="G2168" s="17">
        <v>78.957813106960074</v>
      </c>
      <c r="H2168" s="17">
        <v>0.26658957755440421</v>
      </c>
      <c r="I2168" s="17">
        <v>4.7298150856426559E-2</v>
      </c>
      <c r="J2168" s="17">
        <v>1.0147603274651515</v>
      </c>
      <c r="K2168" s="51">
        <v>0</v>
      </c>
      <c r="L2168" s="93"/>
      <c r="M2168" s="93"/>
    </row>
    <row r="2169" spans="1:13">
      <c r="A2169" s="10">
        <v>122</v>
      </c>
      <c r="B2169" s="2" t="s">
        <v>237</v>
      </c>
      <c r="D2169" s="17">
        <v>181265.78134695368</v>
      </c>
      <c r="E2169" s="17">
        <v>112853.09506860058</v>
      </c>
      <c r="F2169" s="17">
        <v>9596.9160486087421</v>
      </c>
      <c r="G2169" s="17">
        <v>43975.546677578059</v>
      </c>
      <c r="H2169" s="17">
        <v>5064.8016416536884</v>
      </c>
      <c r="I2169" s="17">
        <v>3258.4735530914872</v>
      </c>
      <c r="J2169" s="17">
        <v>236.04285446909083</v>
      </c>
      <c r="K2169" s="17">
        <v>6280.9055029520341</v>
      </c>
      <c r="L2169" s="93"/>
      <c r="M2169" s="93"/>
    </row>
    <row r="2170" spans="1:13">
      <c r="A2170" s="10">
        <v>123</v>
      </c>
      <c r="D2170" s="2" t="s">
        <v>23</v>
      </c>
      <c r="E2170" s="2" t="s">
        <v>23</v>
      </c>
      <c r="F2170" s="2" t="s">
        <v>23</v>
      </c>
      <c r="G2170" s="2" t="s">
        <v>23</v>
      </c>
      <c r="H2170" s="2" t="s">
        <v>23</v>
      </c>
      <c r="I2170" s="2" t="s">
        <v>23</v>
      </c>
      <c r="J2170" s="7" t="s">
        <v>23</v>
      </c>
      <c r="K2170" s="7" t="s">
        <v>23</v>
      </c>
      <c r="L2170" s="93"/>
      <c r="M2170" s="93"/>
    </row>
    <row r="2171" spans="1:13">
      <c r="A2171" s="10">
        <v>124</v>
      </c>
      <c r="B2171" s="26" t="s">
        <v>405</v>
      </c>
      <c r="D2171" s="2" t="s">
        <v>23</v>
      </c>
      <c r="E2171" s="2" t="s">
        <v>23</v>
      </c>
      <c r="F2171" s="2" t="s">
        <v>23</v>
      </c>
      <c r="G2171" s="2" t="s">
        <v>23</v>
      </c>
      <c r="H2171" s="2" t="s">
        <v>23</v>
      </c>
      <c r="I2171" s="2" t="s">
        <v>23</v>
      </c>
      <c r="J2171" s="2" t="s">
        <v>23</v>
      </c>
      <c r="K2171" s="2" t="s">
        <v>23</v>
      </c>
      <c r="L2171" s="93"/>
      <c r="M2171" s="93"/>
    </row>
    <row r="2172" spans="1:13">
      <c r="A2172" s="10">
        <v>125</v>
      </c>
      <c r="B2172" s="2" t="s">
        <v>97</v>
      </c>
      <c r="C2172" s="2" t="s">
        <v>68</v>
      </c>
      <c r="D2172" s="23">
        <v>416381.54950565839</v>
      </c>
      <c r="E2172" s="23">
        <v>249160.08429681335</v>
      </c>
      <c r="F2172" s="23">
        <v>19811.557290423138</v>
      </c>
      <c r="G2172" s="23">
        <v>122246.70983480127</v>
      </c>
      <c r="H2172" s="23">
        <v>14515.840093451538</v>
      </c>
      <c r="I2172" s="23">
        <v>10408.116607653614</v>
      </c>
      <c r="J2172" s="23">
        <v>239.24138251536016</v>
      </c>
      <c r="K2172" s="23">
        <v>0</v>
      </c>
      <c r="L2172" s="93"/>
      <c r="M2172" s="93"/>
    </row>
    <row r="2173" spans="1:13">
      <c r="A2173" s="10">
        <v>126</v>
      </c>
      <c r="B2173" s="2" t="s">
        <v>97</v>
      </c>
      <c r="C2173" s="2" t="s">
        <v>76</v>
      </c>
      <c r="D2173" s="23">
        <v>31869.693791254937</v>
      </c>
      <c r="E2173" s="23">
        <v>16082.536959545447</v>
      </c>
      <c r="F2173" s="23">
        <v>1486.2146822255847</v>
      </c>
      <c r="G2173" s="23">
        <v>11071.722117769048</v>
      </c>
      <c r="H2173" s="23">
        <v>1762.4401415638183</v>
      </c>
      <c r="I2173" s="23">
        <v>1298.4105625660222</v>
      </c>
      <c r="J2173" s="23">
        <v>168.36932758499918</v>
      </c>
      <c r="K2173" s="23">
        <v>0</v>
      </c>
      <c r="L2173" s="93"/>
      <c r="M2173" s="93"/>
    </row>
    <row r="2174" spans="1:13">
      <c r="A2174" s="10">
        <v>127</v>
      </c>
      <c r="B2174" s="2" t="s">
        <v>98</v>
      </c>
      <c r="C2174" s="2" t="s">
        <v>68</v>
      </c>
      <c r="D2174" s="23">
        <v>35463.059063083936</v>
      </c>
      <c r="E2174" s="23">
        <v>21220.870127581838</v>
      </c>
      <c r="F2174" s="23">
        <v>1687.3428401332158</v>
      </c>
      <c r="G2174" s="23">
        <v>10411.706033291302</v>
      </c>
      <c r="H2174" s="23">
        <v>1236.3086097246926</v>
      </c>
      <c r="I2174" s="23">
        <v>886.45535430399582</v>
      </c>
      <c r="J2174" s="23">
        <v>20.376098048890078</v>
      </c>
      <c r="K2174" s="23">
        <v>0</v>
      </c>
      <c r="L2174" s="93"/>
      <c r="M2174" s="93"/>
    </row>
    <row r="2175" spans="1:13">
      <c r="A2175" s="10">
        <v>128</v>
      </c>
      <c r="B2175" s="2" t="s">
        <v>79</v>
      </c>
      <c r="C2175" s="2" t="s">
        <v>68</v>
      </c>
      <c r="D2175" s="23">
        <v>39182.726040037007</v>
      </c>
      <c r="E2175" s="23">
        <v>23446.695307957911</v>
      </c>
      <c r="F2175" s="23">
        <v>1864.3256951677174</v>
      </c>
      <c r="G2175" s="23">
        <v>11503.77423408822</v>
      </c>
      <c r="H2175" s="23">
        <v>1365.9831620732455</v>
      </c>
      <c r="I2175" s="23">
        <v>979.43432439460003</v>
      </c>
      <c r="J2175" s="23">
        <v>22.513316355319596</v>
      </c>
      <c r="K2175" s="23">
        <v>0</v>
      </c>
      <c r="L2175" s="93"/>
      <c r="M2175" s="93"/>
    </row>
    <row r="2176" spans="1:13">
      <c r="A2176" s="10">
        <v>129</v>
      </c>
      <c r="B2176" s="2" t="s">
        <v>80</v>
      </c>
      <c r="C2176" s="2" t="s">
        <v>68</v>
      </c>
      <c r="D2176" s="23">
        <v>81656.019077982666</v>
      </c>
      <c r="E2176" s="23">
        <v>50824.013756600005</v>
      </c>
      <c r="F2176" s="23">
        <v>3614.7313280140243</v>
      </c>
      <c r="G2176" s="23">
        <v>24202.883184951268</v>
      </c>
      <c r="H2176" s="23">
        <v>2545.656685709605</v>
      </c>
      <c r="I2176" s="23">
        <v>1.738124792691916E-3</v>
      </c>
      <c r="J2176" s="23">
        <v>468.73238458299284</v>
      </c>
      <c r="K2176" s="23">
        <v>0</v>
      </c>
      <c r="L2176" s="93"/>
      <c r="M2176" s="93"/>
    </row>
    <row r="2177" spans="1:13">
      <c r="A2177" s="10">
        <v>130</v>
      </c>
      <c r="B2177" s="2" t="s">
        <v>81</v>
      </c>
      <c r="C2177" s="2" t="s">
        <v>68</v>
      </c>
      <c r="D2177" s="23">
        <v>22855.315900016638</v>
      </c>
      <c r="E2177" s="23">
        <v>16675.998678015407</v>
      </c>
      <c r="F2177" s="23">
        <v>1342.7488493522039</v>
      </c>
      <c r="G2177" s="23">
        <v>4753.8909082521204</v>
      </c>
      <c r="H2177" s="23">
        <v>0</v>
      </c>
      <c r="I2177" s="23">
        <v>0</v>
      </c>
      <c r="J2177" s="23">
        <v>82.677464396918253</v>
      </c>
      <c r="K2177" s="23">
        <v>0</v>
      </c>
      <c r="L2177" s="93"/>
      <c r="M2177" s="93"/>
    </row>
    <row r="2178" spans="1:13">
      <c r="A2178" s="10">
        <v>131</v>
      </c>
      <c r="B2178" s="2" t="s">
        <v>82</v>
      </c>
      <c r="C2178" s="2" t="s">
        <v>65</v>
      </c>
      <c r="D2178" s="23">
        <v>143881.54789067089</v>
      </c>
      <c r="E2178" s="23">
        <v>98007.842820417267</v>
      </c>
      <c r="F2178" s="23">
        <v>10916.731079347734</v>
      </c>
      <c r="G2178" s="23">
        <v>3609.469784804844</v>
      </c>
      <c r="H2178" s="23">
        <v>125.6662826785994</v>
      </c>
      <c r="I2178" s="23">
        <v>133.07177644710819</v>
      </c>
      <c r="J2178" s="23">
        <v>52.061871000349427</v>
      </c>
      <c r="K2178" s="23">
        <v>31036.704275974993</v>
      </c>
      <c r="L2178" s="93"/>
      <c r="M2178" s="93"/>
    </row>
    <row r="2179" spans="1:13">
      <c r="A2179" s="10">
        <v>132</v>
      </c>
      <c r="B2179" s="2" t="s">
        <v>83</v>
      </c>
      <c r="C2179" s="2" t="s">
        <v>65</v>
      </c>
      <c r="D2179" s="17">
        <v>17450.847997976474</v>
      </c>
      <c r="E2179" s="17">
        <v>15564.181232139745</v>
      </c>
      <c r="F2179" s="17">
        <v>1508.8072586855608</v>
      </c>
      <c r="G2179" s="17">
        <v>371.6063694203566</v>
      </c>
      <c r="H2179" s="17">
        <v>1.2546748844993798</v>
      </c>
      <c r="I2179" s="17">
        <v>0.22260360854021252</v>
      </c>
      <c r="J2179" s="17">
        <v>4.7758592377718312</v>
      </c>
      <c r="K2179" s="17">
        <v>0</v>
      </c>
      <c r="L2179" s="93"/>
      <c r="M2179" s="93"/>
    </row>
    <row r="2180" spans="1:13">
      <c r="A2180" s="10">
        <v>133</v>
      </c>
      <c r="B2180" s="2" t="s">
        <v>406</v>
      </c>
      <c r="D2180" s="17">
        <v>788740.75926668104</v>
      </c>
      <c r="E2180" s="17">
        <v>490982.22317907092</v>
      </c>
      <c r="F2180" s="17">
        <v>42232.459023349184</v>
      </c>
      <c r="G2180" s="17">
        <v>188171.76246737843</v>
      </c>
      <c r="H2180" s="17">
        <v>21553.149650085994</v>
      </c>
      <c r="I2180" s="17">
        <v>13705.712967098674</v>
      </c>
      <c r="J2180" s="17">
        <v>1058.7477037226013</v>
      </c>
      <c r="K2180" s="17">
        <v>31036.704275974993</v>
      </c>
      <c r="L2180" s="93"/>
      <c r="M2180" s="93"/>
    </row>
    <row r="2181" spans="1:13">
      <c r="L2181" s="93"/>
      <c r="M2181" s="93"/>
    </row>
    <row r="2182" spans="1:13">
      <c r="L2182" s="93"/>
      <c r="M2182" s="93"/>
    </row>
    <row r="2187" spans="1:13">
      <c r="A2187" s="1" t="str">
        <f>+$A$1</f>
        <v>PRESENT RATE STRUCTURE</v>
      </c>
      <c r="F2187" s="3" t="s">
        <v>1</v>
      </c>
      <c r="G2187" s="3"/>
      <c r="H2187" s="3"/>
      <c r="I2187" s="3"/>
      <c r="M2187" s="44" t="s">
        <v>407</v>
      </c>
    </row>
    <row r="2188" spans="1:13">
      <c r="A2188" s="1" t="str">
        <f>+$A$2</f>
        <v xml:space="preserve">PROD. CAP. ALLOC. METHOD: 4 CP </v>
      </c>
      <c r="F2188" s="6" t="s">
        <v>4</v>
      </c>
      <c r="G2188" s="6"/>
      <c r="H2188" s="6"/>
      <c r="I2188" s="6"/>
      <c r="L2188" s="4"/>
      <c r="M2188" s="8"/>
    </row>
    <row r="2189" spans="1:13">
      <c r="A2189" s="1" t="str">
        <f>+$A$3</f>
        <v>PROJECTED CALENDAR YEAR 2025; FULLY ADJUSTED DATA</v>
      </c>
      <c r="F2189" s="6" t="s">
        <v>6</v>
      </c>
      <c r="J2189" s="23"/>
      <c r="K2189" s="23"/>
      <c r="L2189" s="27"/>
    </row>
    <row r="2190" spans="1:13">
      <c r="A2190" s="1" t="str">
        <f>+$A$4</f>
        <v>MINIMUM DISTRIBUTION SYSTEM (MDS) EMPLOYED</v>
      </c>
      <c r="D2190" s="23"/>
      <c r="E2190" s="23"/>
      <c r="F2190" s="6"/>
      <c r="G2190" s="6"/>
      <c r="H2190" s="6"/>
      <c r="I2190" s="6"/>
      <c r="J2190" s="23"/>
      <c r="K2190" s="23"/>
      <c r="L2190" s="27"/>
    </row>
    <row r="2191" spans="1:13">
      <c r="A2191" s="1" t="str">
        <f>+$A$5</f>
        <v>Tampa Electric 2025 OB Budget</v>
      </c>
      <c r="D2191" s="23"/>
      <c r="E2191" s="23"/>
      <c r="F2191" s="6" t="s">
        <v>386</v>
      </c>
      <c r="G2191" s="6"/>
      <c r="H2191" s="6"/>
      <c r="I2191" s="6"/>
      <c r="J2191" s="23"/>
      <c r="K2191" s="23"/>
      <c r="L2191" s="27"/>
    </row>
    <row r="2192" spans="1:13">
      <c r="D2192" s="23"/>
      <c r="E2192" s="23"/>
      <c r="F2192" s="6"/>
      <c r="G2192" s="6"/>
      <c r="H2192" s="6"/>
      <c r="I2192" s="6"/>
      <c r="J2192" s="23"/>
      <c r="K2192" s="23"/>
      <c r="L2192" s="27"/>
    </row>
    <row r="2193" spans="1:13">
      <c r="D2193" s="23"/>
      <c r="E2193" s="23"/>
      <c r="F2193" s="6"/>
      <c r="G2193" s="6"/>
      <c r="H2193" s="6"/>
      <c r="I2193" s="6"/>
      <c r="J2193" s="23"/>
      <c r="K2193" s="23"/>
      <c r="L2193" s="27"/>
    </row>
    <row r="2196" spans="1:13" ht="30">
      <c r="A2196" s="16" t="s">
        <v>10</v>
      </c>
      <c r="B2196" s="54"/>
      <c r="C2196" s="54"/>
      <c r="D2196" s="18" t="s">
        <v>11</v>
      </c>
      <c r="E2196" s="19" t="s">
        <v>12</v>
      </c>
      <c r="F2196" s="19" t="s">
        <v>13</v>
      </c>
      <c r="G2196" s="19" t="s">
        <v>14</v>
      </c>
      <c r="H2196" s="19" t="s">
        <v>15</v>
      </c>
      <c r="I2196" s="19" t="s">
        <v>16</v>
      </c>
      <c r="J2196" s="18" t="s">
        <v>17</v>
      </c>
      <c r="K2196" s="18" t="s">
        <v>18</v>
      </c>
      <c r="L2196" s="51"/>
      <c r="M2196" s="51"/>
    </row>
    <row r="2197" spans="1:13">
      <c r="A2197" s="62"/>
      <c r="B2197" s="59"/>
      <c r="C2197" s="59"/>
      <c r="D2197" s="63"/>
      <c r="E2197" s="24"/>
      <c r="F2197" s="24"/>
      <c r="G2197" s="24"/>
      <c r="H2197" s="24"/>
      <c r="I2197" s="24"/>
      <c r="J2197" s="63"/>
      <c r="K2197" s="63"/>
    </row>
    <row r="2198" spans="1:13">
      <c r="A2198" s="10">
        <v>134</v>
      </c>
      <c r="B2198" s="26" t="s">
        <v>408</v>
      </c>
    </row>
    <row r="2199" spans="1:13">
      <c r="A2199" s="10">
        <v>135</v>
      </c>
      <c r="B2199" s="2" t="s">
        <v>97</v>
      </c>
      <c r="C2199" s="2" t="s">
        <v>68</v>
      </c>
      <c r="D2199" s="2">
        <v>51196.76332643682</v>
      </c>
      <c r="E2199" s="2">
        <v>30635.819193438234</v>
      </c>
      <c r="F2199" s="2">
        <v>2435.9571429861203</v>
      </c>
      <c r="G2199" s="2">
        <v>15031.01152843678</v>
      </c>
      <c r="H2199" s="2">
        <v>1784.814986713867</v>
      </c>
      <c r="I2199" s="2">
        <v>1279.7442232217775</v>
      </c>
      <c r="J2199" s="2">
        <v>29.41625164004051</v>
      </c>
      <c r="K2199" s="2">
        <v>0</v>
      </c>
    </row>
    <row r="2200" spans="1:13">
      <c r="A2200" s="10">
        <v>136</v>
      </c>
      <c r="B2200" s="2" t="s">
        <v>97</v>
      </c>
      <c r="C2200" s="2" t="s">
        <v>76</v>
      </c>
      <c r="D2200" s="2">
        <v>5739.4427931324281</v>
      </c>
      <c r="E2200" s="2">
        <v>2896.3190375264148</v>
      </c>
      <c r="F2200" s="2">
        <v>267.65378427601604</v>
      </c>
      <c r="G2200" s="2">
        <v>1993.91673269956</v>
      </c>
      <c r="H2200" s="2">
        <v>317.39948413314949</v>
      </c>
      <c r="I2200" s="2">
        <v>233.83196571193457</v>
      </c>
      <c r="J2200" s="2">
        <v>30.321788785352023</v>
      </c>
      <c r="K2200" s="2">
        <v>0</v>
      </c>
    </row>
    <row r="2201" spans="1:13">
      <c r="A2201" s="10">
        <v>137</v>
      </c>
      <c r="B2201" s="2" t="s">
        <v>98</v>
      </c>
      <c r="C2201" s="2" t="s">
        <v>68</v>
      </c>
      <c r="D2201" s="2">
        <v>3579.9638856632282</v>
      </c>
      <c r="E2201" s="2">
        <v>2142.2277346111746</v>
      </c>
      <c r="F2201" s="2">
        <v>170.33574062699682</v>
      </c>
      <c r="G2201" s="2">
        <v>1051.0523505888277</v>
      </c>
      <c r="H2201" s="2">
        <v>124.80424112527267</v>
      </c>
      <c r="I2201" s="2">
        <v>89.486869957155179</v>
      </c>
      <c r="J2201" s="2">
        <v>2.0569487538003699</v>
      </c>
      <c r="K2201" s="2">
        <v>0</v>
      </c>
    </row>
    <row r="2202" spans="1:13">
      <c r="A2202" s="10">
        <v>138</v>
      </c>
      <c r="B2202" s="2" t="s">
        <v>79</v>
      </c>
      <c r="C2202" s="2" t="s">
        <v>68</v>
      </c>
      <c r="D2202" s="2">
        <v>4117.6248100187522</v>
      </c>
      <c r="E2202" s="2">
        <v>2463.9606293433521</v>
      </c>
      <c r="F2202" s="2">
        <v>195.9178064470064</v>
      </c>
      <c r="G2202" s="2">
        <v>1208.9058363814486</v>
      </c>
      <c r="H2202" s="2">
        <v>143.54810720605366</v>
      </c>
      <c r="I2202" s="2">
        <v>102.92655671252398</v>
      </c>
      <c r="J2202" s="2">
        <v>2.3658739283668626</v>
      </c>
      <c r="K2202" s="2">
        <v>0</v>
      </c>
    </row>
    <row r="2203" spans="1:13">
      <c r="A2203" s="10">
        <v>139</v>
      </c>
      <c r="B2203" s="2" t="s">
        <v>80</v>
      </c>
      <c r="C2203" s="2" t="s">
        <v>68</v>
      </c>
      <c r="D2203" s="2">
        <v>10149.392390076588</v>
      </c>
      <c r="E2203" s="2">
        <v>6317.1443364359475</v>
      </c>
      <c r="F2203" s="2">
        <v>449.29114898045736</v>
      </c>
      <c r="G2203" s="2">
        <v>3008.2847680911659</v>
      </c>
      <c r="H2203" s="2">
        <v>316.41107275893614</v>
      </c>
      <c r="I2203" s="2">
        <v>2.1603931642936769E-4</v>
      </c>
      <c r="J2203" s="2">
        <v>58.260847770765587</v>
      </c>
      <c r="K2203" s="2">
        <v>0</v>
      </c>
    </row>
    <row r="2204" spans="1:13">
      <c r="A2204" s="10">
        <v>140</v>
      </c>
      <c r="B2204" s="2" t="s">
        <v>81</v>
      </c>
      <c r="C2204" s="2" t="s">
        <v>68</v>
      </c>
      <c r="D2204" s="2">
        <v>2849.6250456569906</v>
      </c>
      <c r="E2204" s="2">
        <v>2079.1812155254847</v>
      </c>
      <c r="F2204" s="2">
        <v>167.41535176673528</v>
      </c>
      <c r="G2204" s="2">
        <v>592.72016434769273</v>
      </c>
      <c r="H2204" s="2">
        <v>0</v>
      </c>
      <c r="I2204" s="2">
        <v>0</v>
      </c>
      <c r="J2204" s="2">
        <v>10.308314017077343</v>
      </c>
      <c r="K2204" s="2">
        <v>0</v>
      </c>
    </row>
    <row r="2205" spans="1:13">
      <c r="A2205" s="10">
        <v>141</v>
      </c>
      <c r="B2205" s="2" t="s">
        <v>82</v>
      </c>
      <c r="C2205" s="2" t="s">
        <v>65</v>
      </c>
      <c r="D2205" s="2">
        <v>19630.920716537123</v>
      </c>
      <c r="E2205" s="2">
        <v>13639.565877217698</v>
      </c>
      <c r="F2205" s="2">
        <v>1471.4057223985794</v>
      </c>
      <c r="G2205" s="2">
        <v>459.06617550218044</v>
      </c>
      <c r="H2205" s="2">
        <v>13.331754440379191</v>
      </c>
      <c r="I2205" s="2">
        <v>14.026485939148088</v>
      </c>
      <c r="J2205" s="2">
        <v>6.4504505815693163</v>
      </c>
      <c r="K2205" s="2">
        <v>4027.0742504575728</v>
      </c>
    </row>
    <row r="2206" spans="1:13">
      <c r="A2206" s="10">
        <v>142</v>
      </c>
      <c r="B2206" s="2" t="s">
        <v>83</v>
      </c>
      <c r="C2206" s="2" t="s">
        <v>65</v>
      </c>
      <c r="D2206" s="17">
        <v>4328.749069178054</v>
      </c>
      <c r="E2206" s="17">
        <v>3860.7542183025034</v>
      </c>
      <c r="F2206" s="17">
        <v>374.26536620808037</v>
      </c>
      <c r="G2206" s="17">
        <v>92.178370123648435</v>
      </c>
      <c r="H2206" s="17">
        <v>0.31122686639798525</v>
      </c>
      <c r="I2206" s="17">
        <v>5.5217669844803835E-2</v>
      </c>
      <c r="J2206" s="17">
        <v>1.1846700075794276</v>
      </c>
      <c r="K2206" s="17">
        <v>0</v>
      </c>
      <c r="L2206" s="27"/>
    </row>
    <row r="2207" spans="1:13">
      <c r="A2207" s="10">
        <v>143</v>
      </c>
      <c r="B2207" s="2" t="s">
        <v>217</v>
      </c>
      <c r="D2207" s="17">
        <v>101592.48203669998</v>
      </c>
      <c r="E2207" s="17">
        <v>64034.972242400821</v>
      </c>
      <c r="F2207" s="17">
        <v>5532.2420636899915</v>
      </c>
      <c r="G2207" s="17">
        <v>23437.135926171301</v>
      </c>
      <c r="H2207" s="17">
        <v>2700.6208732440564</v>
      </c>
      <c r="I2207" s="17">
        <v>1720.0715352517007</v>
      </c>
      <c r="J2207" s="17">
        <v>140.36514548455145</v>
      </c>
      <c r="K2207" s="17">
        <v>4027.0742504575728</v>
      </c>
      <c r="L2207" s="27"/>
    </row>
    <row r="2208" spans="1:13">
      <c r="A2208" s="10">
        <v>144</v>
      </c>
      <c r="D2208" s="2" t="s">
        <v>23</v>
      </c>
      <c r="E2208" s="2" t="s">
        <v>23</v>
      </c>
      <c r="F2208" s="2" t="s">
        <v>23</v>
      </c>
      <c r="G2208" s="2" t="s">
        <v>23</v>
      </c>
      <c r="H2208" s="2" t="s">
        <v>23</v>
      </c>
      <c r="I2208" s="2" t="s">
        <v>23</v>
      </c>
      <c r="J2208" s="2" t="s">
        <v>23</v>
      </c>
      <c r="K2208" s="2" t="s">
        <v>23</v>
      </c>
    </row>
    <row r="2209" spans="1:12" s="7" customFormat="1" ht="14.25">
      <c r="A2209" s="10">
        <v>145</v>
      </c>
      <c r="B2209" s="26" t="s">
        <v>409</v>
      </c>
      <c r="C2209" s="2"/>
      <c r="D2209" s="2" t="s">
        <v>23</v>
      </c>
      <c r="E2209" s="2" t="s">
        <v>23</v>
      </c>
      <c r="F2209" s="2" t="s">
        <v>23</v>
      </c>
      <c r="G2209" s="2" t="s">
        <v>23</v>
      </c>
      <c r="H2209" s="2" t="s">
        <v>23</v>
      </c>
      <c r="I2209" s="2" t="s">
        <v>23</v>
      </c>
      <c r="J2209" s="2" t="s">
        <v>23</v>
      </c>
      <c r="K2209" s="2" t="s">
        <v>23</v>
      </c>
    </row>
    <row r="2210" spans="1:12" s="7" customFormat="1" ht="14.25">
      <c r="A2210" s="10">
        <v>146</v>
      </c>
      <c r="B2210" s="2" t="s">
        <v>97</v>
      </c>
      <c r="C2210" s="2" t="s">
        <v>68</v>
      </c>
      <c r="D2210" s="2">
        <v>290551.79552865884</v>
      </c>
      <c r="E2210" s="2">
        <v>173864.35578728098</v>
      </c>
      <c r="F2210" s="2">
        <v>13824.540375973385</v>
      </c>
      <c r="G2210" s="2">
        <v>85303.974400743275</v>
      </c>
      <c r="H2210" s="2">
        <v>10129.179373501342</v>
      </c>
      <c r="I2210" s="2">
        <v>7262.8025233484041</v>
      </c>
      <c r="J2210" s="2">
        <v>166.94306781153847</v>
      </c>
      <c r="K2210" s="2">
        <v>0</v>
      </c>
    </row>
    <row r="2211" spans="1:12" s="7" customFormat="1" ht="14.25">
      <c r="A2211" s="10">
        <v>147</v>
      </c>
      <c r="B2211" s="2" t="s">
        <v>97</v>
      </c>
      <c r="C2211" s="2" t="s">
        <v>76</v>
      </c>
      <c r="D2211" s="23">
        <v>30632.200099340615</v>
      </c>
      <c r="E2211" s="23">
        <v>15458.055338611979</v>
      </c>
      <c r="F2211" s="23">
        <v>1428.5052700758743</v>
      </c>
      <c r="G2211" s="23">
        <v>10641.809412328283</v>
      </c>
      <c r="H2211" s="23">
        <v>1694.0049513217248</v>
      </c>
      <c r="I2211" s="23">
        <v>1247.9935459729331</v>
      </c>
      <c r="J2211" s="23">
        <v>161.83158102982321</v>
      </c>
      <c r="K2211" s="23">
        <v>0</v>
      </c>
      <c r="L2211" s="27"/>
    </row>
    <row r="2212" spans="1:12" s="7" customFormat="1" ht="14.25">
      <c r="A2212" s="10">
        <v>148</v>
      </c>
      <c r="B2212" s="2" t="s">
        <v>98</v>
      </c>
      <c r="C2212" s="2" t="s">
        <v>68</v>
      </c>
      <c r="D2212" s="23">
        <v>14346.725415189947</v>
      </c>
      <c r="E2212" s="23">
        <v>8584.989700134116</v>
      </c>
      <c r="F2212" s="23">
        <v>682.62143899136129</v>
      </c>
      <c r="G2212" s="23">
        <v>4212.0982089444424</v>
      </c>
      <c r="H2212" s="23">
        <v>500.15369854596389</v>
      </c>
      <c r="I2212" s="23">
        <v>358.61913486936464</v>
      </c>
      <c r="J2212" s="23">
        <v>8.2432337046952959</v>
      </c>
      <c r="K2212" s="23">
        <v>0</v>
      </c>
      <c r="L2212" s="27"/>
    </row>
    <row r="2213" spans="1:12" s="7" customFormat="1" ht="14.25">
      <c r="A2213" s="10">
        <v>149</v>
      </c>
      <c r="B2213" s="2" t="s">
        <v>79</v>
      </c>
      <c r="C2213" s="2" t="s">
        <v>68</v>
      </c>
      <c r="D2213" s="23">
        <v>15521.081651839253</v>
      </c>
      <c r="E2213" s="23">
        <v>9287.7170406356745</v>
      </c>
      <c r="F2213" s="23">
        <v>738.49765610368388</v>
      </c>
      <c r="G2213" s="23">
        <v>4556.880983961245</v>
      </c>
      <c r="H2213" s="23">
        <v>541.09395481857564</v>
      </c>
      <c r="I2213" s="23">
        <v>387.97402983164773</v>
      </c>
      <c r="J2213" s="23">
        <v>8.9179864884223203</v>
      </c>
      <c r="K2213" s="23">
        <v>0</v>
      </c>
      <c r="L2213" s="27"/>
    </row>
    <row r="2214" spans="1:12" s="7" customFormat="1" ht="14.25">
      <c r="A2214" s="10">
        <v>150</v>
      </c>
      <c r="B2214" s="2" t="s">
        <v>80</v>
      </c>
      <c r="C2214" s="2" t="s">
        <v>68</v>
      </c>
      <c r="D2214" s="23">
        <v>43768.911267889067</v>
      </c>
      <c r="E2214" s="23">
        <v>27242.471204310841</v>
      </c>
      <c r="F2214" s="23">
        <v>1937.5528777861327</v>
      </c>
      <c r="G2214" s="23">
        <v>12973.126274225262</v>
      </c>
      <c r="H2214" s="23">
        <v>1364.512045204212</v>
      </c>
      <c r="I2214" s="23">
        <v>9.3166224220650614E-4</v>
      </c>
      <c r="J2214" s="23">
        <v>251.24793470039339</v>
      </c>
      <c r="K2214" s="23">
        <v>0</v>
      </c>
      <c r="L2214" s="27"/>
    </row>
    <row r="2215" spans="1:12" s="7" customFormat="1" ht="14.25">
      <c r="A2215" s="10">
        <v>151</v>
      </c>
      <c r="B2215" s="2" t="s">
        <v>81</v>
      </c>
      <c r="C2215" s="2" t="s">
        <v>68</v>
      </c>
      <c r="D2215" s="23">
        <v>16831.508247560007</v>
      </c>
      <c r="E2215" s="23">
        <v>12280.828255150549</v>
      </c>
      <c r="F2215" s="23">
        <v>988.85040273089658</v>
      </c>
      <c r="G2215" s="23">
        <v>3500.9428169919915</v>
      </c>
      <c r="H2215" s="23">
        <v>0</v>
      </c>
      <c r="I2215" s="23">
        <v>0</v>
      </c>
      <c r="J2215" s="23">
        <v>60.886772686570673</v>
      </c>
      <c r="K2215" s="23">
        <v>0</v>
      </c>
      <c r="L2215" s="27"/>
    </row>
    <row r="2216" spans="1:12" s="7" customFormat="1" ht="14.25">
      <c r="A2216" s="10">
        <v>152</v>
      </c>
      <c r="B2216" s="2" t="s">
        <v>82</v>
      </c>
      <c r="C2216" s="2" t="s">
        <v>65</v>
      </c>
      <c r="D2216" s="23">
        <v>107352.79648776703</v>
      </c>
      <c r="E2216" s="23">
        <v>73783.856226530785</v>
      </c>
      <c r="F2216" s="23">
        <v>8999.699271709509</v>
      </c>
      <c r="G2216" s="23">
        <v>3421.4825307613155</v>
      </c>
      <c r="H2216" s="23">
        <v>161.40325502653329</v>
      </c>
      <c r="I2216" s="23">
        <v>173.55432214674858</v>
      </c>
      <c r="J2216" s="23">
        <v>51.858963117052966</v>
      </c>
      <c r="K2216" s="23">
        <v>20760.941918475088</v>
      </c>
      <c r="L2216" s="27"/>
    </row>
    <row r="2217" spans="1:12" s="7" customFormat="1" ht="14.25">
      <c r="A2217" s="10">
        <v>153</v>
      </c>
      <c r="B2217" s="2" t="s">
        <v>83</v>
      </c>
      <c r="C2217" s="2" t="s">
        <v>65</v>
      </c>
      <c r="D2217" s="17">
        <v>12431.058715284122</v>
      </c>
      <c r="E2217" s="17">
        <v>11087.097359078904</v>
      </c>
      <c r="F2217" s="17">
        <v>1074.7942807674417</v>
      </c>
      <c r="G2217" s="17">
        <v>264.71267171507463</v>
      </c>
      <c r="H2217" s="17">
        <v>0.89376385374582723</v>
      </c>
      <c r="I2217" s="17">
        <v>0.15857100630974358</v>
      </c>
      <c r="J2217" s="17">
        <v>3.402068862645407</v>
      </c>
      <c r="K2217" s="17">
        <v>0</v>
      </c>
      <c r="L2217" s="27"/>
    </row>
    <row r="2218" spans="1:12" s="7" customFormat="1" ht="14.25">
      <c r="A2218" s="10">
        <v>154</v>
      </c>
      <c r="B2218" s="2" t="s">
        <v>410</v>
      </c>
      <c r="C2218" s="2"/>
      <c r="D2218" s="17">
        <v>531436.07741352892</v>
      </c>
      <c r="E2218" s="17">
        <v>331589.37091173377</v>
      </c>
      <c r="F2218" s="17">
        <v>29675.061574138286</v>
      </c>
      <c r="G2218" s="17">
        <v>124875.02729967088</v>
      </c>
      <c r="H2218" s="17">
        <v>14391.241042272099</v>
      </c>
      <c r="I2218" s="17">
        <v>9431.1030588376507</v>
      </c>
      <c r="J2218" s="17">
        <v>713.33160840114181</v>
      </c>
      <c r="K2218" s="17">
        <v>20760.941918475088</v>
      </c>
      <c r="L2218" s="27"/>
    </row>
    <row r="2219" spans="1:12" s="7" customFormat="1" ht="14.25">
      <c r="A2219" s="10">
        <v>155</v>
      </c>
      <c r="B2219" s="2"/>
      <c r="C2219" s="2"/>
      <c r="D2219" s="2" t="s">
        <v>23</v>
      </c>
      <c r="E2219" s="2" t="s">
        <v>23</v>
      </c>
      <c r="F2219" s="2" t="s">
        <v>23</v>
      </c>
      <c r="G2219" s="2" t="s">
        <v>23</v>
      </c>
      <c r="H2219" s="2" t="s">
        <v>23</v>
      </c>
      <c r="I2219" s="2" t="s">
        <v>23</v>
      </c>
      <c r="J2219" s="2" t="s">
        <v>23</v>
      </c>
      <c r="K2219" s="2" t="s">
        <v>23</v>
      </c>
    </row>
    <row r="2220" spans="1:12" s="7" customFormat="1" ht="14.25">
      <c r="A2220" s="10">
        <v>156</v>
      </c>
      <c r="B2220" s="26" t="s">
        <v>411</v>
      </c>
      <c r="C2220" s="2"/>
      <c r="D2220" s="2" t="s">
        <v>23</v>
      </c>
      <c r="E2220" s="2" t="s">
        <v>23</v>
      </c>
      <c r="F2220" s="2" t="s">
        <v>23</v>
      </c>
      <c r="G2220" s="2" t="s">
        <v>23</v>
      </c>
      <c r="H2220" s="2" t="s">
        <v>23</v>
      </c>
      <c r="I2220" s="2" t="s">
        <v>23</v>
      </c>
      <c r="J2220" s="2" t="s">
        <v>23</v>
      </c>
      <c r="K2220" s="2" t="s">
        <v>23</v>
      </c>
    </row>
    <row r="2221" spans="1:12" s="7" customFormat="1" ht="14.25">
      <c r="A2221" s="10">
        <v>157</v>
      </c>
      <c r="B2221" s="2" t="s">
        <v>97</v>
      </c>
      <c r="C2221" s="2" t="s">
        <v>68</v>
      </c>
      <c r="D2221" s="2">
        <v>0</v>
      </c>
      <c r="E2221" s="2">
        <v>0</v>
      </c>
      <c r="F2221" s="2">
        <v>0</v>
      </c>
      <c r="G2221" s="2">
        <v>0</v>
      </c>
      <c r="H2221" s="2">
        <v>0</v>
      </c>
      <c r="I2221" s="2">
        <v>0</v>
      </c>
      <c r="J2221" s="7">
        <v>0</v>
      </c>
      <c r="K2221" s="7">
        <v>0</v>
      </c>
    </row>
    <row r="2222" spans="1:12" s="7" customFormat="1" ht="14.25">
      <c r="A2222" s="10">
        <v>158</v>
      </c>
      <c r="B2222" s="2" t="s">
        <v>97</v>
      </c>
      <c r="C2222" s="2" t="s">
        <v>76</v>
      </c>
      <c r="D2222" s="23">
        <v>0</v>
      </c>
      <c r="E2222" s="23">
        <v>0</v>
      </c>
      <c r="F2222" s="23">
        <v>0</v>
      </c>
      <c r="G2222" s="23">
        <v>0</v>
      </c>
      <c r="H2222" s="23">
        <v>0</v>
      </c>
      <c r="I2222" s="23">
        <v>0</v>
      </c>
      <c r="J2222" s="23">
        <v>0</v>
      </c>
      <c r="K2222" s="23">
        <v>0</v>
      </c>
      <c r="L2222" s="27"/>
    </row>
    <row r="2223" spans="1:12" s="7" customFormat="1" ht="14.25">
      <c r="A2223" s="10">
        <v>159</v>
      </c>
      <c r="B2223" s="2" t="s">
        <v>98</v>
      </c>
      <c r="C2223" s="2" t="s">
        <v>68</v>
      </c>
      <c r="D2223" s="23">
        <v>0</v>
      </c>
      <c r="E2223" s="23">
        <v>0</v>
      </c>
      <c r="F2223" s="23">
        <v>0</v>
      </c>
      <c r="G2223" s="23">
        <v>0</v>
      </c>
      <c r="H2223" s="23">
        <v>0</v>
      </c>
      <c r="I2223" s="23">
        <v>0</v>
      </c>
      <c r="J2223" s="23">
        <v>0</v>
      </c>
      <c r="K2223" s="23">
        <v>0</v>
      </c>
      <c r="L2223" s="27"/>
    </row>
    <row r="2224" spans="1:12" s="7" customFormat="1" ht="14.25">
      <c r="A2224" s="10">
        <v>160</v>
      </c>
      <c r="B2224" s="2" t="s">
        <v>79</v>
      </c>
      <c r="C2224" s="2" t="s">
        <v>68</v>
      </c>
      <c r="D2224" s="23">
        <v>0</v>
      </c>
      <c r="E2224" s="23">
        <v>0</v>
      </c>
      <c r="F2224" s="23">
        <v>0</v>
      </c>
      <c r="G2224" s="23">
        <v>0</v>
      </c>
      <c r="H2224" s="23">
        <v>0</v>
      </c>
      <c r="I2224" s="23">
        <v>0</v>
      </c>
      <c r="J2224" s="23">
        <v>0</v>
      </c>
      <c r="K2224" s="23">
        <v>0</v>
      </c>
      <c r="L2224" s="27"/>
    </row>
    <row r="2225" spans="1:12" s="7" customFormat="1" ht="14.25">
      <c r="A2225" s="10">
        <v>161</v>
      </c>
      <c r="B2225" s="2" t="s">
        <v>80</v>
      </c>
      <c r="C2225" s="2" t="s">
        <v>68</v>
      </c>
      <c r="D2225" s="23">
        <v>0</v>
      </c>
      <c r="E2225" s="23">
        <v>0</v>
      </c>
      <c r="F2225" s="23">
        <v>0</v>
      </c>
      <c r="G2225" s="23">
        <v>0</v>
      </c>
      <c r="H2225" s="23">
        <v>0</v>
      </c>
      <c r="I2225" s="23">
        <v>0</v>
      </c>
      <c r="J2225" s="23">
        <v>0</v>
      </c>
      <c r="K2225" s="23">
        <v>0</v>
      </c>
      <c r="L2225" s="27"/>
    </row>
    <row r="2226" spans="1:12" s="7" customFormat="1" ht="14.25">
      <c r="A2226" s="10">
        <v>162</v>
      </c>
      <c r="B2226" s="2" t="s">
        <v>81</v>
      </c>
      <c r="C2226" s="2" t="s">
        <v>68</v>
      </c>
      <c r="D2226" s="23">
        <v>0</v>
      </c>
      <c r="E2226" s="23">
        <v>0</v>
      </c>
      <c r="F2226" s="23">
        <v>0</v>
      </c>
      <c r="G2226" s="23">
        <v>0</v>
      </c>
      <c r="H2226" s="23">
        <v>0</v>
      </c>
      <c r="I2226" s="23">
        <v>0</v>
      </c>
      <c r="J2226" s="23">
        <v>0</v>
      </c>
      <c r="K2226" s="23">
        <v>0</v>
      </c>
      <c r="L2226" s="27"/>
    </row>
    <row r="2227" spans="1:12" s="7" customFormat="1" ht="14.25">
      <c r="A2227" s="10">
        <v>163</v>
      </c>
      <c r="B2227" s="2" t="s">
        <v>82</v>
      </c>
      <c r="C2227" s="2" t="s">
        <v>65</v>
      </c>
      <c r="D2227" s="23">
        <v>0</v>
      </c>
      <c r="E2227" s="23">
        <v>0</v>
      </c>
      <c r="F2227" s="23">
        <v>0</v>
      </c>
      <c r="G2227" s="23">
        <v>0</v>
      </c>
      <c r="H2227" s="23">
        <v>0</v>
      </c>
      <c r="I2227" s="23">
        <v>0</v>
      </c>
      <c r="J2227" s="23">
        <v>0</v>
      </c>
      <c r="K2227" s="23">
        <v>0</v>
      </c>
      <c r="L2227" s="27"/>
    </row>
    <row r="2228" spans="1:12" s="7" customFormat="1" ht="14.25">
      <c r="A2228" s="10">
        <v>164</v>
      </c>
      <c r="B2228" s="2" t="s">
        <v>83</v>
      </c>
      <c r="C2228" s="2" t="s">
        <v>65</v>
      </c>
      <c r="D2228" s="17">
        <v>0</v>
      </c>
      <c r="E2228" s="17">
        <v>0</v>
      </c>
      <c r="F2228" s="17">
        <v>0</v>
      </c>
      <c r="G2228" s="17">
        <v>0</v>
      </c>
      <c r="H2228" s="17">
        <v>0</v>
      </c>
      <c r="I2228" s="17">
        <v>0</v>
      </c>
      <c r="J2228" s="17">
        <v>0</v>
      </c>
      <c r="K2228" s="17">
        <v>0</v>
      </c>
      <c r="L2228" s="27"/>
    </row>
    <row r="2229" spans="1:12" s="7" customFormat="1" ht="14.25">
      <c r="A2229" s="10">
        <v>165</v>
      </c>
      <c r="B2229" s="2" t="s">
        <v>232</v>
      </c>
      <c r="C2229" s="2"/>
      <c r="D2229" s="17">
        <v>0</v>
      </c>
      <c r="E2229" s="17">
        <v>0</v>
      </c>
      <c r="F2229" s="17">
        <v>0</v>
      </c>
      <c r="G2229" s="17">
        <v>0</v>
      </c>
      <c r="H2229" s="17">
        <v>0</v>
      </c>
      <c r="I2229" s="17">
        <v>0</v>
      </c>
      <c r="J2229" s="17">
        <v>0</v>
      </c>
      <c r="K2229" s="17">
        <v>0</v>
      </c>
      <c r="L2229" s="27"/>
    </row>
    <row r="2230" spans="1:12" s="7" customFormat="1" ht="14.25">
      <c r="A2230" s="10">
        <v>166</v>
      </c>
      <c r="B2230" s="2"/>
      <c r="C2230" s="2"/>
      <c r="D2230" s="23" t="s">
        <v>23</v>
      </c>
      <c r="E2230" s="23" t="s">
        <v>23</v>
      </c>
      <c r="F2230" s="23" t="s">
        <v>23</v>
      </c>
      <c r="G2230" s="23" t="s">
        <v>23</v>
      </c>
      <c r="H2230" s="23" t="s">
        <v>23</v>
      </c>
      <c r="I2230" s="23" t="s">
        <v>23</v>
      </c>
      <c r="J2230" s="23" t="s">
        <v>23</v>
      </c>
      <c r="K2230" s="23" t="s">
        <v>23</v>
      </c>
      <c r="L2230" s="27"/>
    </row>
    <row r="2231" spans="1:12" s="7" customFormat="1" ht="14.25">
      <c r="A2231" s="10">
        <v>167</v>
      </c>
      <c r="B2231" s="26" t="s">
        <v>412</v>
      </c>
      <c r="C2231" s="2"/>
      <c r="D2231" s="2" t="s">
        <v>23</v>
      </c>
      <c r="E2231" s="2" t="s">
        <v>23</v>
      </c>
      <c r="F2231" s="2" t="s">
        <v>23</v>
      </c>
      <c r="G2231" s="2" t="s">
        <v>23</v>
      </c>
      <c r="H2231" s="2" t="s">
        <v>23</v>
      </c>
      <c r="I2231" s="2" t="s">
        <v>23</v>
      </c>
      <c r="J2231" s="2" t="s">
        <v>23</v>
      </c>
      <c r="K2231" s="2" t="s">
        <v>23</v>
      </c>
      <c r="L2231" s="27"/>
    </row>
    <row r="2232" spans="1:12" s="7" customFormat="1" ht="14.25">
      <c r="A2232" s="10">
        <v>168</v>
      </c>
      <c r="B2232" s="2" t="s">
        <v>97</v>
      </c>
      <c r="C2232" s="2" t="s">
        <v>68</v>
      </c>
      <c r="D2232" s="2">
        <v>159622.03248406202</v>
      </c>
      <c r="E2232" s="2">
        <v>95516.814125350924</v>
      </c>
      <c r="F2232" s="2">
        <v>7594.8635215134655</v>
      </c>
      <c r="G2232" s="2">
        <v>46863.911985262435</v>
      </c>
      <c r="H2232" s="2">
        <v>5564.7227925474754</v>
      </c>
      <c r="I2232" s="2">
        <v>3990.0056311746225</v>
      </c>
      <c r="J2232" s="2">
        <v>91.714428213106416</v>
      </c>
      <c r="K2232" s="2">
        <v>0</v>
      </c>
      <c r="L2232" s="27"/>
    </row>
    <row r="2233" spans="1:12" s="7" customFormat="1" ht="14.25">
      <c r="A2233" s="10">
        <v>169</v>
      </c>
      <c r="B2233" s="2" t="s">
        <v>97</v>
      </c>
      <c r="C2233" s="2" t="s">
        <v>76</v>
      </c>
      <c r="D2233" s="2">
        <v>41606.418583842657</v>
      </c>
      <c r="E2233" s="2">
        <v>20996.021141959634</v>
      </c>
      <c r="F2233" s="2">
        <v>1940.278139449782</v>
      </c>
      <c r="G2233" s="2">
        <v>14454.318510028865</v>
      </c>
      <c r="H2233" s="2">
        <v>2300.8950992492</v>
      </c>
      <c r="I2233" s="2">
        <v>1695.0967183320813</v>
      </c>
      <c r="J2233" s="2">
        <v>219.80897482309194</v>
      </c>
      <c r="K2233" s="2">
        <v>0</v>
      </c>
      <c r="L2233" s="27"/>
    </row>
    <row r="2234" spans="1:12" s="7" customFormat="1" ht="14.25">
      <c r="A2234" s="10">
        <v>170</v>
      </c>
      <c r="B2234" s="2" t="s">
        <v>98</v>
      </c>
      <c r="C2234" s="2" t="s">
        <v>68</v>
      </c>
      <c r="D2234" s="2">
        <v>3639.0936003281759</v>
      </c>
      <c r="E2234" s="2">
        <v>2177.6105816846248</v>
      </c>
      <c r="F2234" s="2">
        <v>173.14914994122259</v>
      </c>
      <c r="G2234" s="2">
        <v>1068.4124211295186</v>
      </c>
      <c r="H2234" s="2">
        <v>126.86561364253915</v>
      </c>
      <c r="I2234" s="2">
        <v>90.964910869248229</v>
      </c>
      <c r="J2234" s="2">
        <v>2.0909230610216571</v>
      </c>
      <c r="K2234" s="2">
        <v>0</v>
      </c>
      <c r="L2234" s="27"/>
    </row>
    <row r="2235" spans="1:12" s="7" customFormat="1" ht="14.25">
      <c r="A2235" s="10">
        <v>171</v>
      </c>
      <c r="B2235" s="2" t="s">
        <v>79</v>
      </c>
      <c r="C2235" s="2" t="s">
        <v>68</v>
      </c>
      <c r="D2235" s="2">
        <v>11120.779364534637</v>
      </c>
      <c r="E2235" s="2">
        <v>6654.6039977116179</v>
      </c>
      <c r="F2235" s="2">
        <v>529.12997167190599</v>
      </c>
      <c r="G2235" s="2">
        <v>3264.9830179246155</v>
      </c>
      <c r="H2235" s="2">
        <v>387.69118171012212</v>
      </c>
      <c r="I2235" s="2">
        <v>277.98150165751207</v>
      </c>
      <c r="J2235" s="2">
        <v>6.3896938588615315</v>
      </c>
      <c r="K2235" s="2">
        <v>0</v>
      </c>
      <c r="L2235" s="27"/>
    </row>
    <row r="2236" spans="1:12" s="7" customFormat="1" ht="14.25">
      <c r="A2236" s="10">
        <v>172</v>
      </c>
      <c r="B2236" s="2" t="s">
        <v>80</v>
      </c>
      <c r="C2236" s="2" t="s">
        <v>68</v>
      </c>
      <c r="D2236" s="2">
        <v>35507.373505139418</v>
      </c>
      <c r="E2236" s="2">
        <v>22100.357816396798</v>
      </c>
      <c r="F2236" s="2">
        <v>1571.8328769119503</v>
      </c>
      <c r="G2236" s="2">
        <v>10524.402522349292</v>
      </c>
      <c r="H2236" s="2">
        <v>1106.9555407669691</v>
      </c>
      <c r="I2236" s="2">
        <v>7.5580767847272824E-4</v>
      </c>
      <c r="J2236" s="2">
        <v>203.82399290673524</v>
      </c>
      <c r="K2236" s="2">
        <v>0</v>
      </c>
      <c r="L2236" s="27"/>
    </row>
    <row r="2237" spans="1:12" s="7" customFormat="1" ht="14.25">
      <c r="A2237" s="10">
        <v>173</v>
      </c>
      <c r="B2237" s="2" t="s">
        <v>81</v>
      </c>
      <c r="C2237" s="2" t="s">
        <v>68</v>
      </c>
      <c r="D2237" s="2">
        <v>4106.2688749681602</v>
      </c>
      <c r="E2237" s="2">
        <v>2996.0703509897648</v>
      </c>
      <c r="F2237" s="2">
        <v>241.24312396794519</v>
      </c>
      <c r="G2237" s="2">
        <v>854.10126716015282</v>
      </c>
      <c r="H2237" s="2">
        <v>0</v>
      </c>
      <c r="I2237" s="2">
        <v>0</v>
      </c>
      <c r="J2237" s="2">
        <v>14.85413285029704</v>
      </c>
      <c r="K2237" s="2">
        <v>0</v>
      </c>
      <c r="L2237" s="27"/>
    </row>
    <row r="2238" spans="1:12" s="7" customFormat="1" ht="14.25">
      <c r="A2238" s="10">
        <v>174</v>
      </c>
      <c r="B2238" s="2" t="s">
        <v>82</v>
      </c>
      <c r="C2238" s="2" t="s">
        <v>65</v>
      </c>
      <c r="D2238" s="2">
        <v>67328.010001350573</v>
      </c>
      <c r="E2238" s="2">
        <v>47891.601226842162</v>
      </c>
      <c r="F2238" s="2">
        <v>6652.5126952531873</v>
      </c>
      <c r="G2238" s="2">
        <v>2953.1357282514191</v>
      </c>
      <c r="H2238" s="2">
        <v>174.81240248369107</v>
      </c>
      <c r="I2238" s="2">
        <v>188.80204436498582</v>
      </c>
      <c r="J2238" s="2">
        <v>47.014782600189207</v>
      </c>
      <c r="K2238" s="2">
        <v>9420.1311215549395</v>
      </c>
      <c r="L2238" s="27"/>
    </row>
    <row r="2239" spans="1:12" s="7" customFormat="1" ht="14.25">
      <c r="A2239" s="10">
        <v>175</v>
      </c>
      <c r="B2239" s="2" t="s">
        <v>83</v>
      </c>
      <c r="C2239" s="2" t="s">
        <v>65</v>
      </c>
      <c r="D2239" s="17">
        <v>68841.12898628338</v>
      </c>
      <c r="E2239" s="17">
        <v>59809.640659434619</v>
      </c>
      <c r="F2239" s="17">
        <v>5825.1651105767069</v>
      </c>
      <c r="G2239" s="17">
        <v>2575.0388640130632</v>
      </c>
      <c r="H2239" s="17">
        <v>179.51228600172379</v>
      </c>
      <c r="I2239" s="17">
        <v>94.498563910452773</v>
      </c>
      <c r="J2239" s="17">
        <v>33.494631664931681</v>
      </c>
      <c r="K2239" s="17">
        <v>323.77887068188085</v>
      </c>
      <c r="L2239" s="27"/>
    </row>
    <row r="2240" spans="1:12" s="7" customFormat="1" ht="14.25">
      <c r="A2240" s="10">
        <v>176</v>
      </c>
      <c r="B2240" s="2" t="s">
        <v>413</v>
      </c>
      <c r="C2240" s="2"/>
      <c r="D2240" s="17">
        <v>391771.10540050903</v>
      </c>
      <c r="E2240" s="17">
        <v>258142.71990037011</v>
      </c>
      <c r="F2240" s="17">
        <v>24528.174589286165</v>
      </c>
      <c r="G2240" s="17">
        <v>82558.304316119364</v>
      </c>
      <c r="H2240" s="17">
        <v>9841.4549164017189</v>
      </c>
      <c r="I2240" s="17">
        <v>6337.3501261165811</v>
      </c>
      <c r="J2240" s="17">
        <v>619.19155997823464</v>
      </c>
      <c r="K2240" s="17">
        <v>9743.9099922368205</v>
      </c>
      <c r="L2240" s="27"/>
    </row>
    <row r="2241" spans="1:13">
      <c r="D2241" s="23"/>
      <c r="E2241" s="23"/>
      <c r="F2241" s="23"/>
      <c r="G2241" s="23"/>
      <c r="H2241" s="23"/>
      <c r="I2241" s="23"/>
      <c r="J2241" s="23"/>
      <c r="K2241" s="23"/>
      <c r="L2241" s="27"/>
    </row>
    <row r="2248" spans="1:13">
      <c r="A2248" s="1" t="str">
        <f>+$A$1</f>
        <v>PRESENT RATE STRUCTURE</v>
      </c>
      <c r="F2248" s="3" t="s">
        <v>1</v>
      </c>
      <c r="G2248" s="3"/>
      <c r="H2248" s="3"/>
      <c r="I2248" s="3"/>
      <c r="M2248" s="44" t="s">
        <v>414</v>
      </c>
    </row>
    <row r="2249" spans="1:13">
      <c r="A2249" s="1" t="str">
        <f>+$A$2</f>
        <v xml:space="preserve">PROD. CAP. ALLOC. METHOD: 4 CP </v>
      </c>
      <c r="F2249" s="6" t="s">
        <v>4</v>
      </c>
      <c r="G2249" s="6"/>
      <c r="H2249" s="6"/>
      <c r="I2249" s="6"/>
      <c r="L2249" s="4"/>
      <c r="M2249" s="8"/>
    </row>
    <row r="2250" spans="1:13">
      <c r="A2250" s="1" t="str">
        <f>+$A$3</f>
        <v>PROJECTED CALENDAR YEAR 2025; FULLY ADJUSTED DATA</v>
      </c>
      <c r="F2250" s="6" t="s">
        <v>6</v>
      </c>
    </row>
    <row r="2251" spans="1:13">
      <c r="A2251" s="1" t="str">
        <f>+$A$4</f>
        <v>MINIMUM DISTRIBUTION SYSTEM (MDS) EMPLOYED</v>
      </c>
      <c r="F2251" s="6"/>
      <c r="G2251" s="6"/>
      <c r="H2251" s="6"/>
      <c r="I2251" s="6"/>
    </row>
    <row r="2252" spans="1:13">
      <c r="A2252" s="1" t="str">
        <f>+$A$5</f>
        <v>Tampa Electric 2025 OB Budget</v>
      </c>
      <c r="F2252" s="6" t="s">
        <v>386</v>
      </c>
      <c r="G2252" s="6"/>
      <c r="H2252" s="6"/>
      <c r="I2252" s="6"/>
    </row>
    <row r="2253" spans="1:13">
      <c r="F2253" s="6"/>
      <c r="G2253" s="6"/>
      <c r="H2253" s="6"/>
      <c r="I2253" s="6"/>
    </row>
    <row r="2254" spans="1:13">
      <c r="F2254" s="6"/>
      <c r="G2254" s="6"/>
      <c r="H2254" s="6"/>
      <c r="I2254" s="6"/>
    </row>
    <row r="2257" spans="1:13" ht="30">
      <c r="A2257" s="16" t="s">
        <v>10</v>
      </c>
      <c r="B2257" s="54"/>
      <c r="C2257" s="54"/>
      <c r="D2257" s="18" t="s">
        <v>11</v>
      </c>
      <c r="E2257" s="19" t="s">
        <v>12</v>
      </c>
      <c r="F2257" s="19" t="s">
        <v>13</v>
      </c>
      <c r="G2257" s="19" t="s">
        <v>14</v>
      </c>
      <c r="H2257" s="19" t="s">
        <v>15</v>
      </c>
      <c r="I2257" s="19" t="s">
        <v>16</v>
      </c>
      <c r="J2257" s="18" t="s">
        <v>17</v>
      </c>
      <c r="K2257" s="18" t="s">
        <v>18</v>
      </c>
      <c r="L2257" s="20"/>
      <c r="M2257" s="51"/>
    </row>
    <row r="2258" spans="1:13">
      <c r="A2258" s="62"/>
      <c r="B2258" s="59"/>
      <c r="C2258" s="59"/>
      <c r="D2258" s="63"/>
      <c r="E2258" s="24"/>
      <c r="F2258" s="24"/>
      <c r="G2258" s="24"/>
      <c r="H2258" s="24"/>
      <c r="I2258" s="24"/>
      <c r="J2258" s="63"/>
      <c r="K2258" s="63"/>
      <c r="L2258" s="15"/>
    </row>
    <row r="2259" spans="1:13">
      <c r="A2259" s="10">
        <v>177</v>
      </c>
      <c r="B2259" s="26" t="s">
        <v>415</v>
      </c>
    </row>
    <row r="2260" spans="1:13">
      <c r="A2260" s="10">
        <v>178</v>
      </c>
      <c r="B2260" s="2" t="s">
        <v>107</v>
      </c>
      <c r="C2260" s="2" t="s">
        <v>68</v>
      </c>
      <c r="D2260" s="2">
        <v>0</v>
      </c>
      <c r="E2260" s="2">
        <v>0</v>
      </c>
      <c r="F2260" s="2">
        <v>0</v>
      </c>
      <c r="G2260" s="2">
        <v>0</v>
      </c>
      <c r="H2260" s="2">
        <v>0</v>
      </c>
      <c r="I2260" s="2">
        <v>0</v>
      </c>
      <c r="J2260" s="2">
        <v>0</v>
      </c>
      <c r="K2260" s="2">
        <v>0</v>
      </c>
    </row>
    <row r="2261" spans="1:13">
      <c r="A2261" s="10">
        <v>179</v>
      </c>
      <c r="B2261" s="2" t="s">
        <v>108</v>
      </c>
      <c r="C2261" s="2" t="s">
        <v>76</v>
      </c>
      <c r="D2261" s="17">
        <v>626.46090775325297</v>
      </c>
      <c r="E2261" s="17">
        <v>316.13358975594224</v>
      </c>
      <c r="F2261" s="17">
        <v>29.214444451259041</v>
      </c>
      <c r="G2261" s="17">
        <v>217.63626389760336</v>
      </c>
      <c r="H2261" s="17">
        <v>34.64419389080566</v>
      </c>
      <c r="I2261" s="17">
        <v>25.522788671559834</v>
      </c>
      <c r="J2261" s="17">
        <v>3.3096270860828403</v>
      </c>
      <c r="K2261" s="17">
        <v>0</v>
      </c>
      <c r="L2261" s="27"/>
    </row>
    <row r="2262" spans="1:13">
      <c r="A2262" s="10">
        <v>180</v>
      </c>
      <c r="B2262" s="2" t="s">
        <v>225</v>
      </c>
      <c r="D2262" s="17">
        <v>626.46090775325297</v>
      </c>
      <c r="E2262" s="17">
        <v>316.13358975594224</v>
      </c>
      <c r="F2262" s="17">
        <v>29.214444451259041</v>
      </c>
      <c r="G2262" s="17">
        <v>217.63626389760336</v>
      </c>
      <c r="H2262" s="17">
        <v>34.64419389080566</v>
      </c>
      <c r="I2262" s="17">
        <v>25.522788671559834</v>
      </c>
      <c r="J2262" s="17">
        <v>3.3096270860828403</v>
      </c>
      <c r="K2262" s="17">
        <v>0</v>
      </c>
      <c r="L2262" s="27"/>
    </row>
    <row r="2263" spans="1:13">
      <c r="A2263" s="10">
        <v>181</v>
      </c>
      <c r="D2263" s="2" t="s">
        <v>23</v>
      </c>
      <c r="E2263" s="2" t="s">
        <v>23</v>
      </c>
      <c r="F2263" s="2" t="s">
        <v>23</v>
      </c>
      <c r="G2263" s="2" t="s">
        <v>23</v>
      </c>
      <c r="H2263" s="2" t="s">
        <v>23</v>
      </c>
      <c r="I2263" s="2" t="s">
        <v>23</v>
      </c>
      <c r="J2263" s="2" t="s">
        <v>23</v>
      </c>
      <c r="K2263" s="2" t="s">
        <v>23</v>
      </c>
    </row>
    <row r="2264" spans="1:13">
      <c r="A2264" s="10">
        <v>182</v>
      </c>
      <c r="B2264" s="26" t="s">
        <v>416</v>
      </c>
      <c r="D2264" s="2" t="s">
        <v>23</v>
      </c>
      <c r="E2264" s="2" t="s">
        <v>23</v>
      </c>
      <c r="F2264" s="2" t="s">
        <v>23</v>
      </c>
      <c r="G2264" s="2" t="s">
        <v>23</v>
      </c>
      <c r="H2264" s="2" t="s">
        <v>23</v>
      </c>
      <c r="I2264" s="2" t="s">
        <v>23</v>
      </c>
      <c r="J2264" s="2" t="s">
        <v>23</v>
      </c>
      <c r="K2264" s="2" t="s">
        <v>23</v>
      </c>
    </row>
    <row r="2265" spans="1:13">
      <c r="A2265" s="10">
        <v>183</v>
      </c>
      <c r="B2265" s="2" t="s">
        <v>97</v>
      </c>
      <c r="C2265" s="2" t="s">
        <v>68</v>
      </c>
      <c r="D2265" s="2">
        <v>917752.14084481611</v>
      </c>
      <c r="E2265" s="2">
        <v>549177.07340288348</v>
      </c>
      <c r="F2265" s="2">
        <v>43666.918330896107</v>
      </c>
      <c r="G2265" s="2">
        <v>269445.60774924373</v>
      </c>
      <c r="H2265" s="2">
        <v>31994.557246214223</v>
      </c>
      <c r="I2265" s="2">
        <v>22940.668985398421</v>
      </c>
      <c r="J2265" s="2">
        <v>527.31513018004557</v>
      </c>
      <c r="K2265" s="2">
        <v>0</v>
      </c>
    </row>
    <row r="2266" spans="1:13">
      <c r="A2266" s="10">
        <v>184</v>
      </c>
      <c r="B2266" s="2" t="s">
        <v>97</v>
      </c>
      <c r="C2266" s="2" t="s">
        <v>76</v>
      </c>
      <c r="D2266" s="2">
        <v>110474.21617532389</v>
      </c>
      <c r="E2266" s="2">
        <v>55749.066067399421</v>
      </c>
      <c r="F2266" s="2">
        <v>5151.8663204785162</v>
      </c>
      <c r="G2266" s="2">
        <v>38379.403036723357</v>
      </c>
      <c r="H2266" s="2">
        <v>6109.3838701586983</v>
      </c>
      <c r="I2266" s="2">
        <v>4500.855581254531</v>
      </c>
      <c r="J2266" s="2">
        <v>583.64129930934928</v>
      </c>
      <c r="K2266" s="2">
        <v>0</v>
      </c>
    </row>
    <row r="2267" spans="1:13">
      <c r="A2267" s="10">
        <v>185</v>
      </c>
      <c r="B2267" s="2" t="s">
        <v>98</v>
      </c>
      <c r="C2267" s="2" t="s">
        <v>68</v>
      </c>
      <c r="D2267" s="2">
        <v>57028.841964265288</v>
      </c>
      <c r="E2267" s="2">
        <v>34125.698144011752</v>
      </c>
      <c r="F2267" s="2">
        <v>2713.4491696927967</v>
      </c>
      <c r="G2267" s="2">
        <v>16743.26901395409</v>
      </c>
      <c r="H2267" s="2">
        <v>1988.1321630384682</v>
      </c>
      <c r="I2267" s="2">
        <v>1425.5262699997638</v>
      </c>
      <c r="J2267" s="2">
        <v>32.767203568407403</v>
      </c>
      <c r="K2267" s="2">
        <v>0</v>
      </c>
    </row>
    <row r="2268" spans="1:13">
      <c r="A2268" s="10">
        <v>186</v>
      </c>
      <c r="B2268" s="2" t="s">
        <v>79</v>
      </c>
      <c r="C2268" s="2" t="s">
        <v>68</v>
      </c>
      <c r="D2268" s="23">
        <v>69942.211866429643</v>
      </c>
      <c r="E2268" s="23">
        <v>41852.976975648555</v>
      </c>
      <c r="F2268" s="23">
        <v>3327.8711293903134</v>
      </c>
      <c r="G2268" s="23">
        <v>20534.544072355529</v>
      </c>
      <c r="H2268" s="23">
        <v>2438.3164058079969</v>
      </c>
      <c r="I2268" s="23">
        <v>1748.316412596284</v>
      </c>
      <c r="J2268" s="23">
        <v>40.186870630970311</v>
      </c>
      <c r="K2268" s="23">
        <v>0</v>
      </c>
      <c r="L2268" s="27"/>
    </row>
    <row r="2269" spans="1:13">
      <c r="A2269" s="10">
        <v>187</v>
      </c>
      <c r="B2269" s="2" t="s">
        <v>80</v>
      </c>
      <c r="C2269" s="2" t="s">
        <v>68</v>
      </c>
      <c r="D2269" s="23">
        <v>171081.69624108775</v>
      </c>
      <c r="E2269" s="23">
        <v>106483.98711374358</v>
      </c>
      <c r="F2269" s="23">
        <v>7573.4082316925651</v>
      </c>
      <c r="G2269" s="23">
        <v>50708.696749616989</v>
      </c>
      <c r="H2269" s="23">
        <v>5333.5353444397224</v>
      </c>
      <c r="I2269" s="23">
        <v>3.6416340298005183E-3</v>
      </c>
      <c r="J2269" s="23">
        <v>982.06515996088717</v>
      </c>
      <c r="K2269" s="23">
        <v>0</v>
      </c>
      <c r="L2269" s="27"/>
    </row>
    <row r="2270" spans="1:13">
      <c r="A2270" s="10">
        <v>188</v>
      </c>
      <c r="B2270" s="2" t="s">
        <v>81</v>
      </c>
      <c r="C2270" s="2" t="s">
        <v>68</v>
      </c>
      <c r="D2270" s="23">
        <v>46642.718068201801</v>
      </c>
      <c r="E2270" s="23">
        <v>34032.078499681207</v>
      </c>
      <c r="F2270" s="23">
        <v>2740.2577278177814</v>
      </c>
      <c r="G2270" s="23">
        <v>9701.6551567519582</v>
      </c>
      <c r="H2270" s="23">
        <v>0</v>
      </c>
      <c r="I2270" s="23">
        <v>0</v>
      </c>
      <c r="J2270" s="23">
        <v>168.72668395086333</v>
      </c>
      <c r="K2270" s="23">
        <v>0</v>
      </c>
      <c r="L2270" s="27"/>
    </row>
    <row r="2271" spans="1:13">
      <c r="A2271" s="10">
        <v>189</v>
      </c>
      <c r="B2271" s="2" t="s">
        <v>82</v>
      </c>
      <c r="C2271" s="2" t="s">
        <v>65</v>
      </c>
      <c r="D2271" s="23">
        <v>338193.27509632567</v>
      </c>
      <c r="E2271" s="23">
        <v>233322.86615100788</v>
      </c>
      <c r="F2271" s="23">
        <v>28040.348768709009</v>
      </c>
      <c r="G2271" s="23">
        <v>10443.15421931976</v>
      </c>
      <c r="H2271" s="23">
        <v>475.21369462920296</v>
      </c>
      <c r="I2271" s="23">
        <v>509.45462889799069</v>
      </c>
      <c r="J2271" s="23">
        <v>157.38606729916091</v>
      </c>
      <c r="K2271" s="23">
        <v>65244.851566462588</v>
      </c>
      <c r="L2271" s="27"/>
    </row>
    <row r="2272" spans="1:13">
      <c r="A2272" s="10">
        <v>190</v>
      </c>
      <c r="B2272" s="2" t="s">
        <v>83</v>
      </c>
      <c r="C2272" s="2" t="s">
        <v>65</v>
      </c>
      <c r="D2272" s="17">
        <v>103051.78476872203</v>
      </c>
      <c r="E2272" s="17">
        <v>90321.673468955763</v>
      </c>
      <c r="F2272" s="17">
        <v>8783.0320162377902</v>
      </c>
      <c r="G2272" s="17">
        <v>3303.536275272143</v>
      </c>
      <c r="H2272" s="17">
        <v>181.97195160636699</v>
      </c>
      <c r="I2272" s="17">
        <v>94.934956195147535</v>
      </c>
      <c r="J2272" s="17">
        <v>42.857229772928349</v>
      </c>
      <c r="K2272" s="17">
        <v>323.77887068188085</v>
      </c>
      <c r="L2272" s="27"/>
    </row>
    <row r="2273" spans="1:12" s="7" customFormat="1" ht="14.25">
      <c r="A2273" s="10">
        <v>191</v>
      </c>
      <c r="B2273" s="2" t="s">
        <v>417</v>
      </c>
      <c r="C2273" s="2"/>
      <c r="D2273" s="17">
        <v>1814166.885025172</v>
      </c>
      <c r="E2273" s="17">
        <v>1145065.4198233318</v>
      </c>
      <c r="F2273" s="17">
        <v>101997.15169491488</v>
      </c>
      <c r="G2273" s="17">
        <v>419259.86627323763</v>
      </c>
      <c r="H2273" s="17">
        <v>48521.110675894692</v>
      </c>
      <c r="I2273" s="17">
        <v>31219.760475976163</v>
      </c>
      <c r="J2273" s="17">
        <v>2534.9456446726126</v>
      </c>
      <c r="K2273" s="17">
        <v>65568.630437144471</v>
      </c>
      <c r="L2273" s="27"/>
    </row>
    <row r="2274" spans="1:12" s="7" customFormat="1" ht="14.25">
      <c r="A2274" s="10">
        <v>192</v>
      </c>
      <c r="B2274" s="2"/>
      <c r="C2274" s="2"/>
      <c r="D2274" s="2" t="s">
        <v>23</v>
      </c>
      <c r="E2274" s="2" t="s">
        <v>23</v>
      </c>
      <c r="F2274" s="2" t="s">
        <v>23</v>
      </c>
      <c r="G2274" s="2" t="s">
        <v>23</v>
      </c>
      <c r="H2274" s="2" t="s">
        <v>23</v>
      </c>
      <c r="I2274" s="2" t="s">
        <v>23</v>
      </c>
      <c r="J2274" s="2" t="s">
        <v>23</v>
      </c>
      <c r="K2274" s="2" t="s">
        <v>23</v>
      </c>
    </row>
    <row r="2275" spans="1:12" s="7" customFormat="1" ht="14.25">
      <c r="A2275" s="10">
        <v>193</v>
      </c>
      <c r="B2275" s="26" t="s">
        <v>418</v>
      </c>
      <c r="C2275" s="2"/>
      <c r="D2275" s="2" t="s">
        <v>23</v>
      </c>
      <c r="E2275" s="2" t="s">
        <v>23</v>
      </c>
      <c r="F2275" s="2" t="s">
        <v>23</v>
      </c>
      <c r="G2275" s="2" t="s">
        <v>23</v>
      </c>
      <c r="H2275" s="2" t="s">
        <v>23</v>
      </c>
      <c r="I2275" s="2" t="s">
        <v>23</v>
      </c>
      <c r="J2275" s="2" t="s">
        <v>23</v>
      </c>
      <c r="K2275" s="2" t="s">
        <v>23</v>
      </c>
    </row>
    <row r="2276" spans="1:12" s="7" customFormat="1" ht="14.25">
      <c r="A2276" s="10">
        <v>194</v>
      </c>
      <c r="B2276" s="2" t="s">
        <v>97</v>
      </c>
      <c r="C2276" s="2" t="s">
        <v>68</v>
      </c>
      <c r="D2276" s="66">
        <v>462.90317333135266</v>
      </c>
      <c r="E2276" s="66">
        <v>291.17513928448983</v>
      </c>
      <c r="F2276" s="66">
        <v>5.6931270493236985</v>
      </c>
      <c r="G2276" s="66">
        <v>204.3136091595245</v>
      </c>
      <c r="H2276" s="66">
        <v>7.2221566356408573</v>
      </c>
      <c r="I2276" s="66">
        <v>16.634373535681792</v>
      </c>
      <c r="J2276" s="66">
        <v>-0.72840987786729816</v>
      </c>
      <c r="K2276" s="66">
        <v>0</v>
      </c>
    </row>
    <row r="2277" spans="1:12" s="7" customFormat="1" ht="14.25">
      <c r="A2277" s="10">
        <v>195</v>
      </c>
      <c r="B2277" s="2" t="s">
        <v>97</v>
      </c>
      <c r="C2277" s="2" t="s">
        <v>76</v>
      </c>
      <c r="D2277" s="66">
        <v>55.72186973247107</v>
      </c>
      <c r="E2277" s="66">
        <v>29.558302528129577</v>
      </c>
      <c r="F2277" s="66">
        <v>0.67168077402118098</v>
      </c>
      <c r="G2277" s="66">
        <v>29.102104938071584</v>
      </c>
      <c r="H2277" s="66">
        <v>1.3790760384022736</v>
      </c>
      <c r="I2277" s="66">
        <v>3.2635889134880771</v>
      </c>
      <c r="J2277" s="66">
        <v>-0.80621636516114881</v>
      </c>
      <c r="K2277" s="66">
        <v>0</v>
      </c>
    </row>
    <row r="2278" spans="1:12" s="7" customFormat="1" ht="14.25">
      <c r="A2278" s="10">
        <v>196</v>
      </c>
      <c r="B2278" s="2" t="s">
        <v>98</v>
      </c>
      <c r="C2278" s="2" t="s">
        <v>68</v>
      </c>
      <c r="D2278" s="66">
        <v>28.764663945506861</v>
      </c>
      <c r="E2278" s="66">
        <v>18.093535567122068</v>
      </c>
      <c r="F2278" s="66">
        <v>0.35376920230280823</v>
      </c>
      <c r="G2278" s="66">
        <v>12.695986213860987</v>
      </c>
      <c r="H2278" s="66">
        <v>0.448782640851149</v>
      </c>
      <c r="I2278" s="66">
        <v>1.0336549677429305</v>
      </c>
      <c r="J2278" s="66">
        <v>-4.5263170698642954E-2</v>
      </c>
      <c r="K2278" s="66">
        <v>0</v>
      </c>
    </row>
    <row r="2279" spans="1:12" s="7" customFormat="1" ht="14.25">
      <c r="A2279" s="10">
        <v>197</v>
      </c>
      <c r="B2279" s="2" t="s">
        <v>79</v>
      </c>
      <c r="C2279" s="2" t="s">
        <v>68</v>
      </c>
      <c r="D2279" s="66">
        <v>35.278012855388866</v>
      </c>
      <c r="E2279" s="66">
        <v>22.190559275978377</v>
      </c>
      <c r="F2279" s="66">
        <v>0.43387520501968524</v>
      </c>
      <c r="G2279" s="66">
        <v>15.570811663676318</v>
      </c>
      <c r="H2279" s="66">
        <v>0.5504030849522662</v>
      </c>
      <c r="I2279" s="66">
        <v>1.2677114291741161</v>
      </c>
      <c r="J2279" s="66">
        <v>-5.5512371735245383E-2</v>
      </c>
      <c r="K2279" s="66">
        <v>0</v>
      </c>
    </row>
    <row r="2280" spans="1:12" s="7" customFormat="1" ht="14.25">
      <c r="A2280" s="10">
        <v>198</v>
      </c>
      <c r="B2280" s="2" t="s">
        <v>80</v>
      </c>
      <c r="C2280" s="2" t="s">
        <v>68</v>
      </c>
      <c r="D2280" s="66">
        <v>86.291555818120543</v>
      </c>
      <c r="E2280" s="66">
        <v>56.45809208183401</v>
      </c>
      <c r="F2280" s="66">
        <v>0.98739221606378225</v>
      </c>
      <c r="G2280" s="66">
        <v>38.451088274305619</v>
      </c>
      <c r="H2280" s="66">
        <v>1.2039431389171122</v>
      </c>
      <c r="I2280" s="66">
        <v>2.640563828827676E-6</v>
      </c>
      <c r="J2280" s="66">
        <v>-1.3565815245631052</v>
      </c>
      <c r="K2280" s="66">
        <v>0</v>
      </c>
    </row>
    <row r="2281" spans="1:12" s="7" customFormat="1" ht="14.25">
      <c r="A2281" s="10">
        <v>199</v>
      </c>
      <c r="B2281" s="2" t="s">
        <v>81</v>
      </c>
      <c r="C2281" s="2" t="s">
        <v>68</v>
      </c>
      <c r="D2281" s="66">
        <v>23.526027612090417</v>
      </c>
      <c r="E2281" s="66">
        <v>18.043898183666126</v>
      </c>
      <c r="F2281" s="66">
        <v>0.35726440034399287</v>
      </c>
      <c r="G2281" s="66">
        <v>7.3565132363998185</v>
      </c>
      <c r="H2281" s="66">
        <v>0</v>
      </c>
      <c r="I2281" s="66">
        <v>0</v>
      </c>
      <c r="J2281" s="66">
        <v>-0.23307160408547176</v>
      </c>
      <c r="K2281" s="66">
        <v>0</v>
      </c>
    </row>
    <row r="2282" spans="1:12" s="7" customFormat="1" ht="14.25">
      <c r="A2282" s="10">
        <v>200</v>
      </c>
      <c r="B2282" s="2" t="s">
        <v>82</v>
      </c>
      <c r="C2282" s="2" t="s">
        <v>65</v>
      </c>
      <c r="D2282" s="66">
        <v>170.58063204004409</v>
      </c>
      <c r="E2282" s="66">
        <v>123.70840178889993</v>
      </c>
      <c r="F2282" s="66">
        <v>3.6557942293504579</v>
      </c>
      <c r="G2282" s="66">
        <v>7.9187727251595019</v>
      </c>
      <c r="H2282" s="66">
        <v>0.10727036200570671</v>
      </c>
      <c r="I2282" s="66">
        <v>0.3694076490081985</v>
      </c>
      <c r="J2282" s="66">
        <v>-0.21740617611380345</v>
      </c>
      <c r="K2282" s="66">
        <v>-53.108103787790824</v>
      </c>
    </row>
    <row r="2283" spans="1:12" s="7" customFormat="1" ht="14.25">
      <c r="A2283" s="10">
        <v>201</v>
      </c>
      <c r="B2283" s="2" t="s">
        <v>83</v>
      </c>
      <c r="C2283" s="2" t="s">
        <v>65</v>
      </c>
      <c r="D2283" s="94">
        <v>51.978084347467785</v>
      </c>
      <c r="E2283" s="94">
        <v>47.888790567624085</v>
      </c>
      <c r="F2283" s="94">
        <v>1.1450983732767865</v>
      </c>
      <c r="G2283" s="94">
        <v>2.5049857929708947</v>
      </c>
      <c r="H2283" s="94">
        <v>4.1076672125223659E-2</v>
      </c>
      <c r="I2283" s="94">
        <v>6.8837727615912669E-2</v>
      </c>
      <c r="J2283" s="94">
        <v>-5.9201088150022514E-2</v>
      </c>
      <c r="K2283" s="94">
        <v>-0.26355001897660563</v>
      </c>
      <c r="L2283" s="27"/>
    </row>
    <row r="2284" spans="1:12" s="7" customFormat="1" ht="14.25">
      <c r="A2284" s="10">
        <v>202</v>
      </c>
      <c r="B2284" s="2" t="s">
        <v>419</v>
      </c>
      <c r="C2284" s="2"/>
      <c r="D2284" s="50">
        <v>915.04401968244213</v>
      </c>
      <c r="E2284" s="17">
        <v>607.11671927774387</v>
      </c>
      <c r="F2284" s="17">
        <v>13.298001449702392</v>
      </c>
      <c r="G2284" s="17">
        <v>317.91387200396917</v>
      </c>
      <c r="H2284" s="17">
        <v>10.952708572894588</v>
      </c>
      <c r="I2284" s="17">
        <v>22.637576863274859</v>
      </c>
      <c r="J2284" s="17">
        <v>-3.5016621783747386</v>
      </c>
      <c r="K2284" s="17">
        <v>-53.371653806767434</v>
      </c>
      <c r="L2284" s="27"/>
    </row>
    <row r="2285" spans="1:12" s="7" customFormat="1" ht="14.25">
      <c r="A2285" s="10">
        <v>203</v>
      </c>
      <c r="B2285" s="2"/>
      <c r="C2285" s="2"/>
      <c r="D2285" s="2" t="s">
        <v>23</v>
      </c>
      <c r="E2285" s="2" t="s">
        <v>23</v>
      </c>
      <c r="F2285" s="2" t="s">
        <v>23</v>
      </c>
      <c r="G2285" s="2" t="s">
        <v>23</v>
      </c>
      <c r="H2285" s="2" t="s">
        <v>23</v>
      </c>
      <c r="I2285" s="2" t="s">
        <v>23</v>
      </c>
      <c r="J2285" s="2" t="s">
        <v>23</v>
      </c>
      <c r="K2285" s="2" t="s">
        <v>23</v>
      </c>
    </row>
    <row r="2286" spans="1:12" s="7" customFormat="1" ht="14.25">
      <c r="A2286" s="10">
        <v>204</v>
      </c>
      <c r="B2286" s="26" t="s">
        <v>420</v>
      </c>
      <c r="C2286" s="2"/>
      <c r="D2286" s="2" t="s">
        <v>23</v>
      </c>
      <c r="E2286" s="2" t="s">
        <v>23</v>
      </c>
      <c r="F2286" s="2" t="s">
        <v>23</v>
      </c>
      <c r="G2286" s="2" t="s">
        <v>23</v>
      </c>
      <c r="H2286" s="2" t="s">
        <v>23</v>
      </c>
      <c r="I2286" s="2" t="s">
        <v>23</v>
      </c>
      <c r="J2286" s="2" t="s">
        <v>23</v>
      </c>
      <c r="K2286" s="2" t="s">
        <v>23</v>
      </c>
    </row>
    <row r="2287" spans="1:12" s="7" customFormat="1" ht="14.25">
      <c r="A2287" s="10">
        <v>205</v>
      </c>
      <c r="B2287" s="2" t="s">
        <v>97</v>
      </c>
      <c r="C2287" s="2" t="s">
        <v>68</v>
      </c>
      <c r="D2287" s="2">
        <v>918215.04401814751</v>
      </c>
      <c r="E2287" s="2">
        <v>549468.24854216794</v>
      </c>
      <c r="F2287" s="2">
        <v>43672.61145794543</v>
      </c>
      <c r="G2287" s="2">
        <v>269649.92135840328</v>
      </c>
      <c r="H2287" s="2">
        <v>32001.779402849865</v>
      </c>
      <c r="I2287" s="2">
        <v>22957.303358934103</v>
      </c>
      <c r="J2287" s="2">
        <v>526.58672030217826</v>
      </c>
      <c r="K2287" s="2">
        <v>0</v>
      </c>
    </row>
    <row r="2288" spans="1:12" s="7" customFormat="1" ht="14.25">
      <c r="A2288" s="10">
        <v>206</v>
      </c>
      <c r="B2288" s="2" t="s">
        <v>97</v>
      </c>
      <c r="C2288" s="2" t="s">
        <v>76</v>
      </c>
      <c r="D2288" s="2">
        <v>110529.93804505636</v>
      </c>
      <c r="E2288" s="2">
        <v>55778.624369927551</v>
      </c>
      <c r="F2288" s="2">
        <v>5152.5380012525375</v>
      </c>
      <c r="G2288" s="2">
        <v>38408.50514166143</v>
      </c>
      <c r="H2288" s="2">
        <v>6110.762946197101</v>
      </c>
      <c r="I2288" s="2">
        <v>4504.1191701680191</v>
      </c>
      <c r="J2288" s="2">
        <v>582.83508294418812</v>
      </c>
      <c r="K2288" s="2">
        <v>0</v>
      </c>
    </row>
    <row r="2289" spans="1:12" s="7" customFormat="1" ht="14.25">
      <c r="A2289" s="10">
        <v>207</v>
      </c>
      <c r="B2289" s="2" t="s">
        <v>98</v>
      </c>
      <c r="C2289" s="2" t="s">
        <v>68</v>
      </c>
      <c r="D2289" s="2">
        <v>57057.606628210793</v>
      </c>
      <c r="E2289" s="2">
        <v>34143.791679578877</v>
      </c>
      <c r="F2289" s="2">
        <v>2713.8029388950995</v>
      </c>
      <c r="G2289" s="2">
        <v>16755.965000167951</v>
      </c>
      <c r="H2289" s="2">
        <v>1988.5809456793193</v>
      </c>
      <c r="I2289" s="2">
        <v>1426.5599249675067</v>
      </c>
      <c r="J2289" s="2">
        <v>32.721940397708764</v>
      </c>
      <c r="K2289" s="2">
        <v>0</v>
      </c>
    </row>
    <row r="2290" spans="1:12" s="7" customFormat="1" ht="14.25">
      <c r="A2290" s="10">
        <v>208</v>
      </c>
      <c r="B2290" s="2" t="s">
        <v>79</v>
      </c>
      <c r="C2290" s="2" t="s">
        <v>68</v>
      </c>
      <c r="D2290" s="2">
        <v>69977.489879285029</v>
      </c>
      <c r="E2290" s="2">
        <v>41875.167534924534</v>
      </c>
      <c r="F2290" s="2">
        <v>3328.3050045953332</v>
      </c>
      <c r="G2290" s="2">
        <v>20550.114884019207</v>
      </c>
      <c r="H2290" s="2">
        <v>2438.8668088929494</v>
      </c>
      <c r="I2290" s="2">
        <v>1749.5841240254581</v>
      </c>
      <c r="J2290" s="2">
        <v>40.131358259235064</v>
      </c>
      <c r="K2290" s="2">
        <v>0</v>
      </c>
    </row>
    <row r="2291" spans="1:12" s="7" customFormat="1" ht="14.25">
      <c r="A2291" s="10">
        <v>209</v>
      </c>
      <c r="B2291" s="2" t="s">
        <v>80</v>
      </c>
      <c r="C2291" s="2" t="s">
        <v>68</v>
      </c>
      <c r="D2291" s="2">
        <v>171167.98779690586</v>
      </c>
      <c r="E2291" s="2">
        <v>106540.44520582542</v>
      </c>
      <c r="F2291" s="2">
        <v>7574.3956239086292</v>
      </c>
      <c r="G2291" s="2">
        <v>50747.147837891294</v>
      </c>
      <c r="H2291" s="2">
        <v>5334.73928757864</v>
      </c>
      <c r="I2291" s="2">
        <v>3.6442745936293461E-3</v>
      </c>
      <c r="J2291" s="2">
        <v>980.70857843632405</v>
      </c>
      <c r="K2291" s="2">
        <v>0</v>
      </c>
    </row>
    <row r="2292" spans="1:12" s="7" customFormat="1" ht="14.25">
      <c r="A2292" s="10">
        <v>210</v>
      </c>
      <c r="B2292" s="2" t="s">
        <v>81</v>
      </c>
      <c r="C2292" s="2" t="s">
        <v>68</v>
      </c>
      <c r="D2292" s="2">
        <v>46666.24409581389</v>
      </c>
      <c r="E2292" s="2">
        <v>34050.12239786487</v>
      </c>
      <c r="F2292" s="2">
        <v>2740.6149922181253</v>
      </c>
      <c r="G2292" s="2">
        <v>9709.0116699883583</v>
      </c>
      <c r="H2292" s="2">
        <v>0</v>
      </c>
      <c r="I2292" s="2">
        <v>0</v>
      </c>
      <c r="J2292" s="2">
        <v>168.49361234677787</v>
      </c>
      <c r="K2292" s="2">
        <v>0</v>
      </c>
    </row>
    <row r="2293" spans="1:12" s="7" customFormat="1" ht="14.25">
      <c r="A2293" s="10">
        <v>211</v>
      </c>
      <c r="B2293" s="2" t="s">
        <v>82</v>
      </c>
      <c r="C2293" s="2" t="s">
        <v>65</v>
      </c>
      <c r="D2293" s="2">
        <v>338363.85572836571</v>
      </c>
      <c r="E2293" s="2">
        <v>233446.57455279678</v>
      </c>
      <c r="F2293" s="2">
        <v>28044.00456293836</v>
      </c>
      <c r="G2293" s="2">
        <v>10451.072992044919</v>
      </c>
      <c r="H2293" s="2">
        <v>475.32096499120865</v>
      </c>
      <c r="I2293" s="2">
        <v>509.82403654699891</v>
      </c>
      <c r="J2293" s="2">
        <v>157.16866112304712</v>
      </c>
      <c r="K2293" s="2">
        <v>65191.7434626748</v>
      </c>
    </row>
    <row r="2294" spans="1:12" s="7" customFormat="1" ht="14.25">
      <c r="A2294" s="10">
        <v>212</v>
      </c>
      <c r="B2294" s="2" t="s">
        <v>83</v>
      </c>
      <c r="C2294" s="2" t="s">
        <v>65</v>
      </c>
      <c r="D2294" s="17">
        <v>103103.76285306951</v>
      </c>
      <c r="E2294" s="17">
        <v>90369.562259523387</v>
      </c>
      <c r="F2294" s="17">
        <v>8784.1771146110677</v>
      </c>
      <c r="G2294" s="17">
        <v>3306.0412610651138</v>
      </c>
      <c r="H2294" s="17">
        <v>182.01302827849221</v>
      </c>
      <c r="I2294" s="17">
        <v>95.00379392276345</v>
      </c>
      <c r="J2294" s="17">
        <v>42.798028684778323</v>
      </c>
      <c r="K2294" s="17">
        <v>323.51532066290423</v>
      </c>
      <c r="L2294" s="27"/>
    </row>
    <row r="2295" spans="1:12" s="7" customFormat="1" ht="14.25">
      <c r="A2295" s="10">
        <v>213</v>
      </c>
      <c r="B2295" s="2" t="s">
        <v>421</v>
      </c>
      <c r="C2295" s="2"/>
      <c r="D2295" s="17">
        <v>1815081.9290448546</v>
      </c>
      <c r="E2295" s="17">
        <v>1145672.5365426093</v>
      </c>
      <c r="F2295" s="17">
        <v>102010.44969636458</v>
      </c>
      <c r="G2295" s="17">
        <v>419577.78014524153</v>
      </c>
      <c r="H2295" s="17">
        <v>48532.063384467583</v>
      </c>
      <c r="I2295" s="17">
        <v>31242.398052839442</v>
      </c>
      <c r="J2295" s="17">
        <v>2531.4439824942374</v>
      </c>
      <c r="K2295" s="17">
        <v>65515.258783337704</v>
      </c>
      <c r="L2295" s="27"/>
    </row>
    <row r="2299" spans="1:12" s="7" customFormat="1" ht="14.25">
      <c r="A2299" s="10"/>
      <c r="B2299" s="2"/>
      <c r="C2299" s="2"/>
      <c r="D2299" s="23"/>
      <c r="E2299" s="23"/>
      <c r="F2299" s="23"/>
      <c r="G2299" s="23"/>
      <c r="H2299" s="23"/>
      <c r="I2299" s="23"/>
      <c r="J2299" s="23"/>
      <c r="K2299" s="23"/>
      <c r="L2299" s="27"/>
    </row>
    <row r="2300" spans="1:12" s="7" customFormat="1">
      <c r="A2300" s="10"/>
      <c r="B2300" s="2"/>
      <c r="C2300" s="2"/>
      <c r="D2300" s="2"/>
      <c r="E2300" s="3"/>
      <c r="F2300" s="3"/>
      <c r="G2300" s="3"/>
      <c r="H2300" s="3"/>
      <c r="I2300" s="3"/>
      <c r="J2300" s="2"/>
      <c r="K2300" s="95"/>
      <c r="L2300" s="96"/>
    </row>
    <row r="2301" spans="1:12" s="7" customFormat="1">
      <c r="A2301" s="10"/>
      <c r="B2301" s="2"/>
      <c r="C2301" s="2"/>
      <c r="D2301" s="2"/>
      <c r="E2301" s="3"/>
      <c r="F2301" s="3"/>
      <c r="G2301" s="3"/>
      <c r="H2301" s="3"/>
      <c r="I2301" s="3"/>
      <c r="J2301" s="2"/>
      <c r="K2301" s="95"/>
      <c r="L2301" s="96"/>
    </row>
    <row r="2302" spans="1:12" s="7" customFormat="1">
      <c r="A2302" s="10"/>
      <c r="B2302" s="2"/>
      <c r="C2302" s="2"/>
      <c r="D2302" s="2"/>
      <c r="E2302" s="3"/>
      <c r="F2302" s="3"/>
      <c r="G2302" s="3"/>
      <c r="H2302" s="3"/>
      <c r="I2302" s="3"/>
      <c r="J2302" s="2"/>
      <c r="K2302" s="95"/>
      <c r="L2302" s="96"/>
    </row>
    <row r="2303" spans="1:12" s="7" customFormat="1">
      <c r="A2303" s="10"/>
      <c r="B2303" s="2"/>
      <c r="C2303" s="2"/>
      <c r="D2303" s="2"/>
      <c r="E2303" s="3"/>
      <c r="F2303" s="3"/>
      <c r="G2303" s="3"/>
      <c r="H2303" s="3"/>
      <c r="I2303" s="3"/>
      <c r="J2303" s="2"/>
      <c r="K2303" s="95"/>
      <c r="L2303" s="96"/>
    </row>
    <row r="2304" spans="1:12" s="7" customFormat="1">
      <c r="A2304" s="10"/>
      <c r="B2304" s="2"/>
      <c r="C2304" s="2"/>
      <c r="D2304" s="2"/>
      <c r="E2304" s="3"/>
      <c r="F2304" s="3"/>
      <c r="G2304" s="3"/>
      <c r="H2304" s="3"/>
      <c r="I2304" s="3"/>
      <c r="J2304" s="2"/>
      <c r="K2304" s="95"/>
      <c r="L2304" s="96"/>
    </row>
    <row r="2305" spans="1:13">
      <c r="E2305" s="3"/>
      <c r="F2305" s="3"/>
      <c r="G2305" s="3"/>
      <c r="H2305" s="3"/>
      <c r="I2305" s="3"/>
      <c r="K2305" s="95"/>
      <c r="L2305" s="96"/>
    </row>
    <row r="2306" spans="1:13">
      <c r="E2306" s="3"/>
      <c r="F2306" s="3"/>
      <c r="G2306" s="3"/>
      <c r="H2306" s="3"/>
      <c r="I2306" s="3"/>
      <c r="K2306" s="95"/>
      <c r="L2306" s="96"/>
    </row>
    <row r="2307" spans="1:13">
      <c r="E2307" s="3"/>
      <c r="F2307" s="3"/>
      <c r="G2307" s="3"/>
      <c r="H2307" s="3"/>
      <c r="I2307" s="3"/>
      <c r="K2307" s="95"/>
      <c r="L2307" s="96"/>
    </row>
    <row r="2308" spans="1:13">
      <c r="E2308" s="3"/>
      <c r="F2308" s="3"/>
      <c r="G2308" s="3"/>
      <c r="H2308" s="3"/>
      <c r="I2308" s="3"/>
      <c r="K2308" s="95"/>
      <c r="L2308" s="96"/>
    </row>
    <row r="2309" spans="1:13">
      <c r="A2309" s="1" t="str">
        <f>+$A$1</f>
        <v>PRESENT RATE STRUCTURE</v>
      </c>
      <c r="F2309" s="3" t="s">
        <v>1</v>
      </c>
      <c r="G2309" s="3"/>
      <c r="H2309" s="3"/>
      <c r="I2309" s="3"/>
      <c r="M2309" s="44" t="s">
        <v>422</v>
      </c>
    </row>
    <row r="2310" spans="1:13">
      <c r="A2310" s="1" t="str">
        <f>+$A$2</f>
        <v xml:space="preserve">PROD. CAP. ALLOC. METHOD: 4 CP </v>
      </c>
      <c r="F2310" s="6" t="s">
        <v>4</v>
      </c>
      <c r="G2310" s="6"/>
      <c r="H2310" s="6"/>
      <c r="I2310" s="6"/>
      <c r="L2310" s="4"/>
      <c r="M2310" s="8"/>
    </row>
    <row r="2311" spans="1:13">
      <c r="A2311" s="1" t="str">
        <f>+$A$3</f>
        <v>PROJECTED CALENDAR YEAR 2025; FULLY ADJUSTED DATA</v>
      </c>
      <c r="F2311" s="6" t="s">
        <v>6</v>
      </c>
    </row>
    <row r="2312" spans="1:13">
      <c r="A2312" s="1" t="str">
        <f>+$A$4</f>
        <v>MINIMUM DISTRIBUTION SYSTEM (MDS) EMPLOYED</v>
      </c>
      <c r="F2312" s="6"/>
      <c r="G2312" s="6"/>
      <c r="H2312" s="6"/>
      <c r="I2312" s="6"/>
    </row>
    <row r="2313" spans="1:13">
      <c r="A2313" s="1" t="str">
        <f>+$A$5</f>
        <v>Tampa Electric 2025 OB Budget</v>
      </c>
      <c r="F2313" s="6" t="s">
        <v>386</v>
      </c>
      <c r="G2313" s="6"/>
      <c r="H2313" s="6"/>
      <c r="I2313" s="6"/>
    </row>
    <row r="2314" spans="1:13">
      <c r="F2314" s="6"/>
      <c r="G2314" s="6"/>
      <c r="H2314" s="6"/>
      <c r="I2314" s="6"/>
    </row>
    <row r="2315" spans="1:13">
      <c r="F2315" s="6"/>
      <c r="G2315" s="6"/>
      <c r="H2315" s="6"/>
      <c r="I2315" s="6"/>
    </row>
    <row r="2318" spans="1:13" ht="30">
      <c r="A2318" s="16" t="s">
        <v>10</v>
      </c>
      <c r="B2318" s="54"/>
      <c r="C2318" s="54"/>
      <c r="D2318" s="18" t="s">
        <v>11</v>
      </c>
      <c r="E2318" s="19" t="s">
        <v>12</v>
      </c>
      <c r="F2318" s="19" t="s">
        <v>13</v>
      </c>
      <c r="G2318" s="19" t="s">
        <v>14</v>
      </c>
      <c r="H2318" s="19" t="s">
        <v>15</v>
      </c>
      <c r="I2318" s="19" t="s">
        <v>16</v>
      </c>
      <c r="J2318" s="18" t="s">
        <v>17</v>
      </c>
      <c r="K2318" s="18" t="s">
        <v>18</v>
      </c>
      <c r="L2318" s="20"/>
      <c r="M2318" s="51"/>
    </row>
    <row r="2319" spans="1:13">
      <c r="A2319" s="62"/>
      <c r="B2319" s="59"/>
      <c r="C2319" s="59"/>
      <c r="D2319" s="63"/>
      <c r="E2319" s="24"/>
      <c r="F2319" s="24"/>
      <c r="G2319" s="24"/>
      <c r="H2319" s="24"/>
      <c r="I2319" s="24"/>
      <c r="J2319" s="63"/>
      <c r="K2319" s="63"/>
      <c r="L2319" s="15"/>
    </row>
    <row r="2320" spans="1:13">
      <c r="A2320" s="10">
        <v>214</v>
      </c>
      <c r="B2320" s="26" t="s">
        <v>423</v>
      </c>
    </row>
    <row r="2321" spans="1:12" s="7" customFormat="1" ht="14.25">
      <c r="A2321" s="10">
        <v>215</v>
      </c>
      <c r="B2321" s="2" t="s">
        <v>97</v>
      </c>
      <c r="C2321" s="2" t="s">
        <v>68</v>
      </c>
      <c r="D2321" s="2">
        <v>1850.9373105288489</v>
      </c>
      <c r="E2321" s="2">
        <v>1107.5891736005412</v>
      </c>
      <c r="F2321" s="2">
        <v>88.068144739025456</v>
      </c>
      <c r="G2321" s="2">
        <v>543.42224479270044</v>
      </c>
      <c r="H2321" s="2">
        <v>64.527138761404018</v>
      </c>
      <c r="I2321" s="2">
        <v>46.267110981052831</v>
      </c>
      <c r="J2321" s="2">
        <v>1.0634976541249617</v>
      </c>
      <c r="K2321" s="2">
        <v>0</v>
      </c>
    </row>
    <row r="2322" spans="1:12" s="7" customFormat="1" ht="14.25">
      <c r="A2322" s="10">
        <v>216</v>
      </c>
      <c r="B2322" s="2" t="s">
        <v>97</v>
      </c>
      <c r="C2322" s="2" t="s">
        <v>76</v>
      </c>
      <c r="D2322" s="23">
        <v>676.23211532694529</v>
      </c>
      <c r="E2322" s="23">
        <v>215.53422605966043</v>
      </c>
      <c r="F2322" s="23">
        <v>32.837066834095225</v>
      </c>
      <c r="G2322" s="23">
        <v>328.8226574799254</v>
      </c>
      <c r="H2322" s="23">
        <v>62.288511251204767</v>
      </c>
      <c r="I2322" s="23">
        <v>32.806740499448999</v>
      </c>
      <c r="J2322" s="23">
        <v>3.9429132026103617</v>
      </c>
      <c r="K2322" s="23">
        <v>0</v>
      </c>
      <c r="L2322" s="27"/>
    </row>
    <row r="2323" spans="1:12" s="7" customFormat="1" ht="14.25">
      <c r="A2323" s="10">
        <v>217</v>
      </c>
      <c r="B2323" s="2" t="s">
        <v>98</v>
      </c>
      <c r="C2323" s="2" t="s">
        <v>68</v>
      </c>
      <c r="D2323" s="23">
        <v>931.87196742411015</v>
      </c>
      <c r="E2323" s="23">
        <v>557.6262882754686</v>
      </c>
      <c r="F2323" s="23">
        <v>44.33874385615924</v>
      </c>
      <c r="G2323" s="23">
        <v>273.59109004740509</v>
      </c>
      <c r="H2323" s="23">
        <v>32.486800826688992</v>
      </c>
      <c r="I2323" s="23">
        <v>23.293616424331809</v>
      </c>
      <c r="J2323" s="23">
        <v>0.53542799405626174</v>
      </c>
      <c r="K2323" s="23">
        <v>0</v>
      </c>
      <c r="L2323" s="27"/>
    </row>
    <row r="2324" spans="1:12" s="7" customFormat="1" ht="14.25">
      <c r="A2324" s="10">
        <v>218</v>
      </c>
      <c r="B2324" s="2" t="s">
        <v>79</v>
      </c>
      <c r="C2324" s="2" t="s">
        <v>68</v>
      </c>
      <c r="D2324" s="23">
        <v>255.65801465886253</v>
      </c>
      <c r="E2324" s="23">
        <v>152.98413812808121</v>
      </c>
      <c r="F2324" s="23">
        <v>12.164283960668296</v>
      </c>
      <c r="G2324" s="23">
        <v>75.059404462201428</v>
      </c>
      <c r="H2324" s="23">
        <v>8.9127168670256047</v>
      </c>
      <c r="I2324" s="23">
        <v>6.390577179535903</v>
      </c>
      <c r="J2324" s="23">
        <v>0.14689406135006297</v>
      </c>
      <c r="K2324" s="23">
        <v>0</v>
      </c>
      <c r="L2324" s="27"/>
    </row>
    <row r="2325" spans="1:12" s="7" customFormat="1" ht="14.25">
      <c r="A2325" s="10">
        <v>219</v>
      </c>
      <c r="B2325" s="2" t="s">
        <v>80</v>
      </c>
      <c r="C2325" s="2" t="s">
        <v>68</v>
      </c>
      <c r="D2325" s="23">
        <v>14762.743231526365</v>
      </c>
      <c r="E2325" s="23">
        <v>9188.567769483112</v>
      </c>
      <c r="F2325" s="23">
        <v>653.5139852392582</v>
      </c>
      <c r="G2325" s="23">
        <v>4375.6841682526183</v>
      </c>
      <c r="H2325" s="23">
        <v>460.23399660053281</v>
      </c>
      <c r="I2325" s="23">
        <v>3.1423880699297342E-4</v>
      </c>
      <c r="J2325" s="23">
        <v>84.742997712040122</v>
      </c>
      <c r="K2325" s="23">
        <v>0</v>
      </c>
      <c r="L2325" s="27"/>
    </row>
    <row r="2326" spans="1:12" s="7" customFormat="1" ht="14.25">
      <c r="A2326" s="10">
        <v>220</v>
      </c>
      <c r="B2326" s="2" t="s">
        <v>81</v>
      </c>
      <c r="C2326" s="2" t="s">
        <v>68</v>
      </c>
      <c r="D2326" s="23">
        <v>207.55599700438333</v>
      </c>
      <c r="E2326" s="23">
        <v>151.43975899526919</v>
      </c>
      <c r="F2326" s="23">
        <v>12.193906108013241</v>
      </c>
      <c r="G2326" s="23">
        <v>43.171512983184094</v>
      </c>
      <c r="H2326" s="23">
        <v>0</v>
      </c>
      <c r="I2326" s="23">
        <v>0</v>
      </c>
      <c r="J2326" s="23">
        <v>0.75081891791678412</v>
      </c>
      <c r="K2326" s="23">
        <v>0</v>
      </c>
      <c r="L2326" s="27"/>
    </row>
    <row r="2327" spans="1:12" s="7" customFormat="1" ht="14.25">
      <c r="A2327" s="10">
        <v>221</v>
      </c>
      <c r="B2327" s="2" t="s">
        <v>82</v>
      </c>
      <c r="C2327" s="2" t="s">
        <v>65</v>
      </c>
      <c r="D2327" s="23">
        <v>540.0405410636132</v>
      </c>
      <c r="E2327" s="23">
        <v>375.22022744457303</v>
      </c>
      <c r="F2327" s="23">
        <v>40.47791511779868</v>
      </c>
      <c r="G2327" s="23">
        <v>12.628768124632975</v>
      </c>
      <c r="H2327" s="23">
        <v>0.36675243027417331</v>
      </c>
      <c r="I2327" s="23">
        <v>0.38586427835845782</v>
      </c>
      <c r="J2327" s="23">
        <v>0.17744989511573345</v>
      </c>
      <c r="K2327" s="23">
        <v>110.78356377286018</v>
      </c>
      <c r="L2327" s="27"/>
    </row>
    <row r="2328" spans="1:12" s="7" customFormat="1" ht="14.25">
      <c r="A2328" s="10">
        <v>222</v>
      </c>
      <c r="B2328" s="2" t="s">
        <v>83</v>
      </c>
      <c r="C2328" s="2" t="s">
        <v>65</v>
      </c>
      <c r="D2328" s="17">
        <v>18521.185494191526</v>
      </c>
      <c r="E2328" s="17">
        <v>16523.463256686195</v>
      </c>
      <c r="F2328" s="17">
        <v>1601.3939745606676</v>
      </c>
      <c r="G2328" s="17">
        <v>391.63923063231243</v>
      </c>
      <c r="H2328" s="17">
        <v>3.7671811553707606E-3</v>
      </c>
      <c r="I2328" s="17">
        <v>6.6837085014642532E-4</v>
      </c>
      <c r="J2328" s="17">
        <v>4.6845967603424237</v>
      </c>
      <c r="K2328" s="17">
        <v>0</v>
      </c>
      <c r="L2328" s="27"/>
    </row>
    <row r="2329" spans="1:12" s="7" customFormat="1" ht="14.25">
      <c r="A2329" s="10">
        <v>223</v>
      </c>
      <c r="B2329" s="2"/>
      <c r="C2329" s="2"/>
      <c r="D2329" s="2" t="s">
        <v>23</v>
      </c>
      <c r="E2329" s="2" t="s">
        <v>23</v>
      </c>
      <c r="F2329" s="2" t="s">
        <v>23</v>
      </c>
      <c r="G2329" s="2" t="s">
        <v>23</v>
      </c>
      <c r="H2329" s="2" t="s">
        <v>23</v>
      </c>
      <c r="I2329" s="2" t="s">
        <v>23</v>
      </c>
      <c r="J2329" s="2" t="s">
        <v>23</v>
      </c>
      <c r="K2329" s="2" t="s">
        <v>23</v>
      </c>
    </row>
    <row r="2330" spans="1:12" s="7" customFormat="1" ht="14.25">
      <c r="A2330" s="10">
        <v>224</v>
      </c>
      <c r="B2330" s="2" t="s">
        <v>424</v>
      </c>
      <c r="C2330" s="2"/>
      <c r="D2330" s="17">
        <v>37746.224671724653</v>
      </c>
      <c r="E2330" s="17">
        <v>28272.424838672901</v>
      </c>
      <c r="F2330" s="17">
        <v>2484.9880204156862</v>
      </c>
      <c r="G2330" s="17">
        <v>6044.01907677498</v>
      </c>
      <c r="H2330" s="17">
        <v>628.81968391828559</v>
      </c>
      <c r="I2330" s="17">
        <v>109.14489197238514</v>
      </c>
      <c r="J2330" s="17">
        <v>96.044596197556714</v>
      </c>
      <c r="K2330" s="17">
        <v>110.78356377286018</v>
      </c>
      <c r="L2330" s="27"/>
    </row>
    <row r="2331" spans="1:12" s="7" customFormat="1" ht="14.25">
      <c r="A2331" s="10">
        <v>225</v>
      </c>
      <c r="B2331" s="2"/>
      <c r="C2331" s="2"/>
      <c r="D2331" s="2" t="s">
        <v>23</v>
      </c>
      <c r="E2331" s="2" t="s">
        <v>23</v>
      </c>
      <c r="F2331" s="2" t="s">
        <v>23</v>
      </c>
      <c r="G2331" s="2" t="s">
        <v>23</v>
      </c>
      <c r="H2331" s="2" t="s">
        <v>23</v>
      </c>
      <c r="I2331" s="2" t="s">
        <v>23</v>
      </c>
      <c r="J2331" s="2" t="s">
        <v>23</v>
      </c>
      <c r="K2331" s="2" t="s">
        <v>23</v>
      </c>
    </row>
    <row r="2332" spans="1:12" s="7" customFormat="1" ht="14.25">
      <c r="A2332" s="10">
        <v>226</v>
      </c>
      <c r="B2332" s="26" t="s">
        <v>425</v>
      </c>
      <c r="C2332" s="2"/>
      <c r="D2332" s="2" t="s">
        <v>23</v>
      </c>
      <c r="E2332" s="2" t="s">
        <v>23</v>
      </c>
      <c r="F2332" s="2" t="s">
        <v>23</v>
      </c>
      <c r="G2332" s="2" t="s">
        <v>23</v>
      </c>
      <c r="H2332" s="2" t="s">
        <v>23</v>
      </c>
      <c r="I2332" s="2" t="s">
        <v>23</v>
      </c>
      <c r="J2332" s="2" t="s">
        <v>23</v>
      </c>
      <c r="K2332" s="2" t="s">
        <v>23</v>
      </c>
    </row>
    <row r="2333" spans="1:12" s="7" customFormat="1" ht="14.25">
      <c r="A2333" s="10">
        <v>227</v>
      </c>
      <c r="B2333" s="2" t="s">
        <v>97</v>
      </c>
      <c r="C2333" s="2" t="s">
        <v>68</v>
      </c>
      <c r="D2333" s="2">
        <v>916364.10670761869</v>
      </c>
      <c r="E2333" s="2">
        <v>548360.6593685674</v>
      </c>
      <c r="F2333" s="2">
        <v>43584.543313206406</v>
      </c>
      <c r="G2333" s="2">
        <v>269106.4991136106</v>
      </c>
      <c r="H2333" s="2">
        <v>31937.25226408846</v>
      </c>
      <c r="I2333" s="2">
        <v>22911.036247953049</v>
      </c>
      <c r="J2333" s="2">
        <v>525.52322264805332</v>
      </c>
      <c r="K2333" s="2">
        <v>0</v>
      </c>
    </row>
    <row r="2334" spans="1:12" s="7" customFormat="1" ht="14.25">
      <c r="A2334" s="10">
        <v>228</v>
      </c>
      <c r="B2334" s="2" t="s">
        <v>97</v>
      </c>
      <c r="C2334" s="2" t="s">
        <v>76</v>
      </c>
      <c r="D2334" s="23">
        <v>109853.70592972942</v>
      </c>
      <c r="E2334" s="23">
        <v>55563.090143867892</v>
      </c>
      <c r="F2334" s="23">
        <v>5119.7009344184426</v>
      </c>
      <c r="G2334" s="23">
        <v>38079.682484181503</v>
      </c>
      <c r="H2334" s="23">
        <v>6048.4744349458961</v>
      </c>
      <c r="I2334" s="23">
        <v>4471.3124296685701</v>
      </c>
      <c r="J2334" s="23">
        <v>578.89216974157773</v>
      </c>
      <c r="K2334" s="23">
        <v>0</v>
      </c>
      <c r="L2334" s="27"/>
    </row>
    <row r="2335" spans="1:12" s="7" customFormat="1" ht="14.25">
      <c r="A2335" s="10">
        <v>229</v>
      </c>
      <c r="B2335" s="2" t="s">
        <v>98</v>
      </c>
      <c r="C2335" s="2" t="s">
        <v>68</v>
      </c>
      <c r="D2335" s="23">
        <v>56125.734660786686</v>
      </c>
      <c r="E2335" s="23">
        <v>33586.16539130341</v>
      </c>
      <c r="F2335" s="23">
        <v>2669.46419503894</v>
      </c>
      <c r="G2335" s="23">
        <v>16482.373910120546</v>
      </c>
      <c r="H2335" s="23">
        <v>1956.0941448526303</v>
      </c>
      <c r="I2335" s="23">
        <v>1403.266308543175</v>
      </c>
      <c r="J2335" s="23">
        <v>32.1865124036525</v>
      </c>
      <c r="K2335" s="23">
        <v>0</v>
      </c>
      <c r="L2335" s="27"/>
    </row>
    <row r="2336" spans="1:12" s="7" customFormat="1" ht="14.25">
      <c r="A2336" s="10">
        <v>230</v>
      </c>
      <c r="B2336" s="2" t="s">
        <v>79</v>
      </c>
      <c r="C2336" s="2" t="s">
        <v>68</v>
      </c>
      <c r="D2336" s="23">
        <v>69721.831864626161</v>
      </c>
      <c r="E2336" s="23">
        <v>41722.183396796456</v>
      </c>
      <c r="F2336" s="23">
        <v>3316.1407206346648</v>
      </c>
      <c r="G2336" s="23">
        <v>20475.055479557006</v>
      </c>
      <c r="H2336" s="23">
        <v>2429.9540920259237</v>
      </c>
      <c r="I2336" s="23">
        <v>1743.1935468459221</v>
      </c>
      <c r="J2336" s="23">
        <v>39.984464197885004</v>
      </c>
      <c r="K2336" s="23">
        <v>0</v>
      </c>
      <c r="L2336" s="27"/>
    </row>
    <row r="2337" spans="1:12" s="7" customFormat="1" ht="14.25">
      <c r="A2337" s="10">
        <v>231</v>
      </c>
      <c r="B2337" s="2" t="s">
        <v>80</v>
      </c>
      <c r="C2337" s="2" t="s">
        <v>68</v>
      </c>
      <c r="D2337" s="23">
        <v>156405.24456537949</v>
      </c>
      <c r="E2337" s="23">
        <v>97351.877436342314</v>
      </c>
      <c r="F2337" s="23">
        <v>6920.8816386693707</v>
      </c>
      <c r="G2337" s="23">
        <v>46371.463669638673</v>
      </c>
      <c r="H2337" s="23">
        <v>4874.505290978107</v>
      </c>
      <c r="I2337" s="23">
        <v>3.3300357866363726E-3</v>
      </c>
      <c r="J2337" s="23">
        <v>895.96558072428388</v>
      </c>
      <c r="K2337" s="23">
        <v>0</v>
      </c>
      <c r="L2337" s="27"/>
    </row>
    <row r="2338" spans="1:12" s="7" customFormat="1" ht="14.25">
      <c r="A2338" s="10">
        <v>232</v>
      </c>
      <c r="B2338" s="2" t="s">
        <v>81</v>
      </c>
      <c r="C2338" s="2" t="s">
        <v>68</v>
      </c>
      <c r="D2338" s="23">
        <v>46458.688098809507</v>
      </c>
      <c r="E2338" s="23">
        <v>33898.682638869599</v>
      </c>
      <c r="F2338" s="23">
        <v>2728.4210861101119</v>
      </c>
      <c r="G2338" s="23">
        <v>9665.8401570051738</v>
      </c>
      <c r="H2338" s="23">
        <v>0</v>
      </c>
      <c r="I2338" s="23">
        <v>0</v>
      </c>
      <c r="J2338" s="23">
        <v>167.74279342886109</v>
      </c>
      <c r="K2338" s="23">
        <v>0</v>
      </c>
      <c r="L2338" s="27"/>
    </row>
    <row r="2339" spans="1:12" s="7" customFormat="1" ht="14.25">
      <c r="A2339" s="10">
        <v>233</v>
      </c>
      <c r="B2339" s="2" t="s">
        <v>82</v>
      </c>
      <c r="C2339" s="2" t="s">
        <v>65</v>
      </c>
      <c r="D2339" s="23">
        <v>337823.81518730213</v>
      </c>
      <c r="E2339" s="23">
        <v>233071.35432535221</v>
      </c>
      <c r="F2339" s="23">
        <v>28003.526647820563</v>
      </c>
      <c r="G2339" s="23">
        <v>10438.444223920287</v>
      </c>
      <c r="H2339" s="23">
        <v>474.95421256093448</v>
      </c>
      <c r="I2339" s="23">
        <v>509.43817226864047</v>
      </c>
      <c r="J2339" s="23">
        <v>156.99121122793139</v>
      </c>
      <c r="K2339" s="23">
        <v>65080.959898901943</v>
      </c>
      <c r="L2339" s="27"/>
    </row>
    <row r="2340" spans="1:12" s="7" customFormat="1" ht="14.25">
      <c r="A2340" s="10">
        <v>234</v>
      </c>
      <c r="B2340" s="2" t="s">
        <v>83</v>
      </c>
      <c r="C2340" s="2" t="s">
        <v>65</v>
      </c>
      <c r="D2340" s="17">
        <v>84582.577358877985</v>
      </c>
      <c r="E2340" s="17">
        <v>73846.099002837189</v>
      </c>
      <c r="F2340" s="17">
        <v>7182.7831400504001</v>
      </c>
      <c r="G2340" s="17">
        <v>2914.4020304328014</v>
      </c>
      <c r="H2340" s="17">
        <v>182.00926109733683</v>
      </c>
      <c r="I2340" s="17">
        <v>95.0031255519133</v>
      </c>
      <c r="J2340" s="17">
        <v>38.113431924435901</v>
      </c>
      <c r="K2340" s="17">
        <v>323.51532066290423</v>
      </c>
      <c r="L2340" s="27"/>
    </row>
    <row r="2341" spans="1:12" s="7" customFormat="1" ht="14.25">
      <c r="A2341" s="10">
        <v>235</v>
      </c>
      <c r="B2341" s="2"/>
      <c r="C2341" s="2"/>
      <c r="D2341" s="2" t="s">
        <v>23</v>
      </c>
      <c r="E2341" s="2" t="s">
        <v>23</v>
      </c>
      <c r="F2341" s="2" t="s">
        <v>23</v>
      </c>
      <c r="G2341" s="2" t="s">
        <v>23</v>
      </c>
      <c r="H2341" s="2" t="s">
        <v>23</v>
      </c>
      <c r="I2341" s="2" t="s">
        <v>23</v>
      </c>
      <c r="J2341" s="2" t="s">
        <v>23</v>
      </c>
      <c r="K2341" s="2" t="s">
        <v>23</v>
      </c>
    </row>
    <row r="2342" spans="1:12" s="7" customFormat="1" thickBot="1">
      <c r="A2342" s="10">
        <v>236</v>
      </c>
      <c r="B2342" s="2" t="s">
        <v>426</v>
      </c>
      <c r="C2342" s="2"/>
      <c r="D2342" s="32">
        <v>1777335.7043731301</v>
      </c>
      <c r="E2342" s="32">
        <v>1117400.1117039365</v>
      </c>
      <c r="F2342" s="32">
        <v>99525.4616759489</v>
      </c>
      <c r="G2342" s="32">
        <v>413533.76106846664</v>
      </c>
      <c r="H2342" s="32">
        <v>47903.24370054929</v>
      </c>
      <c r="I2342" s="32">
        <v>31133.253160867058</v>
      </c>
      <c r="J2342" s="32">
        <v>2435.3993862966813</v>
      </c>
      <c r="K2342" s="32">
        <v>65404.475219564847</v>
      </c>
      <c r="L2342" s="27"/>
    </row>
    <row r="2343" spans="1:12" s="7" customFormat="1" thickTop="1">
      <c r="A2343" s="10"/>
      <c r="B2343" s="2"/>
      <c r="C2343" s="2"/>
      <c r="D2343" s="2" t="s">
        <v>23</v>
      </c>
      <c r="E2343" s="2" t="s">
        <v>23</v>
      </c>
      <c r="F2343" s="2" t="s">
        <v>23</v>
      </c>
      <c r="G2343" s="2" t="s">
        <v>23</v>
      </c>
      <c r="H2343" s="2" t="s">
        <v>23</v>
      </c>
      <c r="I2343" s="2" t="s">
        <v>23</v>
      </c>
      <c r="J2343" s="2" t="s">
        <v>23</v>
      </c>
      <c r="K2343" s="2" t="s">
        <v>23</v>
      </c>
    </row>
    <row r="2344" spans="1:12" s="7" customFormat="1" ht="14.25">
      <c r="A2344" s="10"/>
      <c r="B2344" s="2"/>
      <c r="C2344" s="2"/>
      <c r="D2344" s="2" t="s">
        <v>23</v>
      </c>
      <c r="E2344" s="2" t="s">
        <v>23</v>
      </c>
      <c r="F2344" s="2" t="s">
        <v>23</v>
      </c>
      <c r="G2344" s="2" t="s">
        <v>23</v>
      </c>
      <c r="H2344" s="2" t="s">
        <v>23</v>
      </c>
      <c r="I2344" s="2" t="s">
        <v>23</v>
      </c>
      <c r="J2344" s="2" t="s">
        <v>23</v>
      </c>
      <c r="K2344" s="2" t="s">
        <v>23</v>
      </c>
    </row>
    <row r="2345" spans="1:12" s="7" customFormat="1" ht="14.25">
      <c r="A2345" s="2"/>
      <c r="B2345" s="2"/>
      <c r="C2345" s="2"/>
      <c r="D2345" s="2"/>
      <c r="E2345" s="2"/>
      <c r="F2345" s="2"/>
      <c r="G2345" s="2"/>
      <c r="H2345" s="2"/>
      <c r="I2345" s="2"/>
      <c r="J2345" s="2"/>
      <c r="K2345" s="2"/>
    </row>
    <row r="2370" spans="1:13">
      <c r="A2370" s="1" t="str">
        <f>+$A$1</f>
        <v>PRESENT RATE STRUCTURE</v>
      </c>
      <c r="B2370" s="55"/>
      <c r="F2370" s="3" t="s">
        <v>1</v>
      </c>
      <c r="G2370" s="3"/>
      <c r="H2370" s="3"/>
      <c r="I2370" s="3"/>
      <c r="L2370" s="5"/>
      <c r="M2370" s="44" t="s">
        <v>2</v>
      </c>
    </row>
    <row r="2371" spans="1:13">
      <c r="A2371" s="1" t="str">
        <f>+$A$2</f>
        <v xml:space="preserve">PROD. CAP. ALLOC. METHOD: 4 CP </v>
      </c>
      <c r="B2371" s="55"/>
      <c r="F2371" s="6" t="s">
        <v>4</v>
      </c>
      <c r="G2371" s="6"/>
      <c r="H2371" s="6"/>
      <c r="I2371" s="6"/>
    </row>
    <row r="2372" spans="1:13">
      <c r="A2372" s="1" t="str">
        <f>+$A$3</f>
        <v>PROJECTED CALENDAR YEAR 2025; FULLY ADJUSTED DATA</v>
      </c>
      <c r="F2372" s="6"/>
      <c r="L2372" s="4"/>
    </row>
    <row r="2373" spans="1:13">
      <c r="A2373" s="1" t="str">
        <f>+$A$4</f>
        <v>MINIMUM DISTRIBUTION SYSTEM (MDS) EMPLOYED</v>
      </c>
    </row>
    <row r="2374" spans="1:13">
      <c r="A2374" s="1" t="str">
        <f>+$A$5</f>
        <v>Tampa Electric 2025 OB Budget</v>
      </c>
      <c r="F2374" s="6" t="s">
        <v>427</v>
      </c>
      <c r="G2374" s="6"/>
      <c r="H2374" s="6"/>
      <c r="I2374" s="6"/>
    </row>
    <row r="2375" spans="1:13">
      <c r="F2375" s="6"/>
      <c r="G2375" s="6"/>
      <c r="H2375" s="6"/>
      <c r="I2375" s="6"/>
    </row>
    <row r="2377" spans="1:13" ht="30">
      <c r="A2377" s="16" t="s">
        <v>428</v>
      </c>
      <c r="B2377" s="19"/>
      <c r="C2377" s="19" t="s">
        <v>429</v>
      </c>
      <c r="D2377" s="18" t="s">
        <v>11</v>
      </c>
      <c r="E2377" s="19" t="s">
        <v>12</v>
      </c>
      <c r="F2377" s="19" t="s">
        <v>13</v>
      </c>
      <c r="G2377" s="19" t="s">
        <v>14</v>
      </c>
      <c r="H2377" s="19" t="s">
        <v>15</v>
      </c>
      <c r="I2377" s="19" t="s">
        <v>16</v>
      </c>
      <c r="J2377" s="18" t="s">
        <v>17</v>
      </c>
      <c r="K2377" s="18" t="s">
        <v>18</v>
      </c>
      <c r="L2377" s="20"/>
      <c r="M2377" s="51"/>
    </row>
    <row r="2379" spans="1:13">
      <c r="A2379" s="10">
        <v>101</v>
      </c>
      <c r="B2379" s="2" t="s">
        <v>430</v>
      </c>
      <c r="C2379" s="13" t="s">
        <v>431</v>
      </c>
      <c r="D2379" s="2">
        <v>3929693.4213738362</v>
      </c>
      <c r="E2379" s="2">
        <v>2293413.5539451065</v>
      </c>
      <c r="F2379" s="2">
        <v>189971.77408652118</v>
      </c>
      <c r="G2379" s="2">
        <v>1182868.1660745537</v>
      </c>
      <c r="H2379" s="2">
        <v>151725.93203270945</v>
      </c>
      <c r="I2379" s="2">
        <v>108896.00045594225</v>
      </c>
      <c r="J2379" s="2">
        <v>2817.891048503418</v>
      </c>
      <c r="K2379" s="2">
        <v>0</v>
      </c>
      <c r="L2379" s="2"/>
      <c r="M2379" s="2"/>
    </row>
    <row r="2380" spans="1:13">
      <c r="B2380" s="2" t="s">
        <v>432</v>
      </c>
      <c r="C2380" s="13" t="s">
        <v>433</v>
      </c>
      <c r="D2380" s="97">
        <v>0.99999997360341175</v>
      </c>
      <c r="E2380" s="97">
        <v>0.58361131722670623</v>
      </c>
      <c r="F2380" s="97">
        <v>4.834264501481296E-2</v>
      </c>
      <c r="G2380" s="97">
        <v>0.30100774773952171</v>
      </c>
      <c r="H2380" s="97">
        <v>3.8610119356248779E-2</v>
      </c>
      <c r="I2380" s="97">
        <v>2.771106770407341E-2</v>
      </c>
      <c r="J2380" s="97">
        <v>7.1707656204851524E-4</v>
      </c>
      <c r="K2380" s="97">
        <v>0</v>
      </c>
      <c r="L2380" s="97"/>
      <c r="M2380" s="2"/>
    </row>
    <row r="2381" spans="1:13">
      <c r="C2381" s="13"/>
      <c r="D2381" s="2" t="s">
        <v>23</v>
      </c>
      <c r="E2381" s="2" t="s">
        <v>23</v>
      </c>
      <c r="F2381" s="2" t="s">
        <v>23</v>
      </c>
      <c r="G2381" s="2" t="s">
        <v>23</v>
      </c>
      <c r="H2381" s="2" t="s">
        <v>23</v>
      </c>
      <c r="I2381" s="2" t="s">
        <v>23</v>
      </c>
      <c r="J2381" s="2" t="s">
        <v>23</v>
      </c>
      <c r="K2381" s="2" t="s">
        <v>23</v>
      </c>
      <c r="L2381" s="2"/>
      <c r="M2381" s="2"/>
    </row>
    <row r="2382" spans="1:13">
      <c r="A2382" s="10">
        <v>105</v>
      </c>
      <c r="B2382" s="2" t="s">
        <v>434</v>
      </c>
      <c r="C2382" s="13" t="s">
        <v>431</v>
      </c>
      <c r="D2382" s="2">
        <v>4697937.6521934383</v>
      </c>
      <c r="E2382" s="2">
        <v>2924071.6184645439</v>
      </c>
      <c r="F2382" s="2">
        <v>207967.30725046038</v>
      </c>
      <c r="G2382" s="2">
        <v>1392470.9714005697</v>
      </c>
      <c r="H2382" s="2">
        <v>146459.94904468433</v>
      </c>
      <c r="I2382" s="2">
        <v>0.1</v>
      </c>
      <c r="J2382" s="2">
        <v>26967.70603318101</v>
      </c>
      <c r="K2382" s="2">
        <v>0</v>
      </c>
      <c r="L2382" s="2"/>
      <c r="M2382" s="2"/>
    </row>
    <row r="2383" spans="1:13">
      <c r="B2383" s="2" t="s">
        <v>432</v>
      </c>
      <c r="C2383" s="13" t="s">
        <v>433</v>
      </c>
      <c r="D2383" s="97">
        <v>1.0000000000000002</v>
      </c>
      <c r="E2383" s="97">
        <v>0.62241601207698294</v>
      </c>
      <c r="F2383" s="97">
        <v>4.4267787835234836E-2</v>
      </c>
      <c r="G2383" s="97">
        <v>0.29640047920824014</v>
      </c>
      <c r="H2383" s="97">
        <v>3.1175370957999639E-2</v>
      </c>
      <c r="I2383" s="97">
        <v>2.1285935958156154E-8</v>
      </c>
      <c r="J2383" s="97">
        <v>5.7403286356067229E-3</v>
      </c>
      <c r="K2383" s="97">
        <v>0</v>
      </c>
      <c r="L2383" s="97"/>
      <c r="M2383" s="2"/>
    </row>
    <row r="2384" spans="1:13">
      <c r="C2384" s="13"/>
      <c r="D2384" s="2" t="s">
        <v>23</v>
      </c>
      <c r="E2384" s="2" t="s">
        <v>23</v>
      </c>
      <c r="F2384" s="2" t="s">
        <v>23</v>
      </c>
      <c r="G2384" s="2" t="s">
        <v>23</v>
      </c>
      <c r="H2384" s="2" t="s">
        <v>23</v>
      </c>
      <c r="I2384" s="2" t="s">
        <v>23</v>
      </c>
      <c r="J2384" s="2" t="s">
        <v>23</v>
      </c>
      <c r="K2384" s="2" t="s">
        <v>23</v>
      </c>
      <c r="L2384" s="2"/>
      <c r="M2384" s="2"/>
    </row>
    <row r="2385" spans="1:13">
      <c r="A2385" s="10">
        <v>106</v>
      </c>
      <c r="B2385" s="2" t="s">
        <v>435</v>
      </c>
      <c r="C2385" s="13" t="s">
        <v>431</v>
      </c>
      <c r="D2385" s="2">
        <v>7187229.5482128784</v>
      </c>
      <c r="E2385" s="2">
        <v>5244041.7349253921</v>
      </c>
      <c r="F2385" s="2">
        <v>422249.43414087628</v>
      </c>
      <c r="G2385" s="2">
        <v>1494939.0922549148</v>
      </c>
      <c r="H2385" s="2">
        <v>0</v>
      </c>
      <c r="I2385" s="2">
        <v>0</v>
      </c>
      <c r="J2385" s="2">
        <v>25999.286891694905</v>
      </c>
      <c r="K2385" s="2">
        <v>0</v>
      </c>
      <c r="L2385" s="2"/>
      <c r="M2385" s="2"/>
    </row>
    <row r="2386" spans="1:13">
      <c r="B2386" s="2" t="s">
        <v>432</v>
      </c>
      <c r="C2386" s="13" t="s">
        <v>433</v>
      </c>
      <c r="D2386" s="97">
        <v>0.99999999999999989</v>
      </c>
      <c r="E2386" s="97">
        <v>0.72963326129319683</v>
      </c>
      <c r="F2386" s="97">
        <v>5.8749958006540863E-2</v>
      </c>
      <c r="G2386" s="97">
        <v>0.2079993524941241</v>
      </c>
      <c r="H2386" s="97">
        <v>0</v>
      </c>
      <c r="I2386" s="97">
        <v>0</v>
      </c>
      <c r="J2386" s="97">
        <v>3.6174282061381619E-3</v>
      </c>
      <c r="K2386" s="97">
        <v>0</v>
      </c>
      <c r="L2386" s="97"/>
      <c r="M2386" s="2"/>
    </row>
    <row r="2387" spans="1:13">
      <c r="C2387" s="13"/>
      <c r="D2387" s="2" t="s">
        <v>23</v>
      </c>
      <c r="E2387" s="2" t="s">
        <v>23</v>
      </c>
      <c r="F2387" s="2" t="s">
        <v>23</v>
      </c>
      <c r="G2387" s="2" t="s">
        <v>23</v>
      </c>
      <c r="H2387" s="2" t="s">
        <v>23</v>
      </c>
      <c r="I2387" s="2" t="s">
        <v>23</v>
      </c>
      <c r="J2387" s="2" t="s">
        <v>23</v>
      </c>
      <c r="K2387" s="2" t="s">
        <v>23</v>
      </c>
      <c r="L2387" s="2"/>
      <c r="M2387" s="2"/>
    </row>
    <row r="2388" spans="1:13">
      <c r="A2388" s="10">
        <v>117</v>
      </c>
      <c r="B2388" s="2" t="s">
        <v>436</v>
      </c>
      <c r="C2388" s="13" t="s">
        <v>431</v>
      </c>
      <c r="D2388" s="2">
        <v>3974499.896269511</v>
      </c>
      <c r="E2388" s="2">
        <v>2305261.7678066748</v>
      </c>
      <c r="F2388" s="2">
        <v>190160.84369421427</v>
      </c>
      <c r="G2388" s="2">
        <v>1215602.739280649</v>
      </c>
      <c r="H2388" s="2">
        <v>151751.88420351513</v>
      </c>
      <c r="I2388" s="2">
        <v>108904.77023595448</v>
      </c>
      <c r="J2388" s="2">
        <v>2817.891048503418</v>
      </c>
      <c r="K2388" s="2">
        <v>0</v>
      </c>
      <c r="L2388" s="2"/>
      <c r="M2388" s="2"/>
    </row>
    <row r="2389" spans="1:13">
      <c r="B2389" s="2" t="s">
        <v>432</v>
      </c>
      <c r="C2389" s="13" t="s">
        <v>433</v>
      </c>
      <c r="D2389" s="97">
        <v>1</v>
      </c>
      <c r="E2389" s="97">
        <v>0.58001304012371646</v>
      </c>
      <c r="F2389" s="97">
        <v>4.7845225476719815E-2</v>
      </c>
      <c r="G2389" s="97">
        <v>0.3058504896230142</v>
      </c>
      <c r="H2389" s="97">
        <v>3.8181378327862163E-2</v>
      </c>
      <c r="I2389" s="97">
        <v>2.7400873840297026E-2</v>
      </c>
      <c r="J2389" s="97">
        <v>7.0899260839038069E-4</v>
      </c>
      <c r="K2389" s="97">
        <v>0</v>
      </c>
      <c r="L2389" s="97"/>
      <c r="M2389" s="2"/>
    </row>
    <row r="2390" spans="1:13">
      <c r="C2390" s="13"/>
      <c r="D2390" s="2" t="s">
        <v>23</v>
      </c>
      <c r="E2390" s="2" t="s">
        <v>23</v>
      </c>
      <c r="F2390" s="2" t="s">
        <v>23</v>
      </c>
      <c r="G2390" s="2" t="s">
        <v>23</v>
      </c>
      <c r="H2390" s="2" t="s">
        <v>23</v>
      </c>
      <c r="I2390" s="2" t="s">
        <v>23</v>
      </c>
      <c r="J2390" s="2" t="s">
        <v>23</v>
      </c>
      <c r="K2390" s="2" t="s">
        <v>23</v>
      </c>
      <c r="L2390" s="2"/>
      <c r="M2390" s="2"/>
    </row>
    <row r="2391" spans="1:13">
      <c r="A2391" s="10">
        <v>118</v>
      </c>
      <c r="B2391" s="2" t="s">
        <v>437</v>
      </c>
      <c r="C2391" s="13" t="s">
        <v>431</v>
      </c>
      <c r="D2391" s="2">
        <v>4388499.8960888516</v>
      </c>
      <c r="E2391" s="2">
        <v>2626050.566707917</v>
      </c>
      <c r="F2391" s="2">
        <v>208806.12316660478</v>
      </c>
      <c r="G2391" s="2">
        <v>1288432.8665478949</v>
      </c>
      <c r="H2391" s="2">
        <v>152991.31966194094</v>
      </c>
      <c r="I2391" s="2">
        <v>109697.50870420795</v>
      </c>
      <c r="J2391" s="2">
        <v>2521.5113002852763</v>
      </c>
      <c r="K2391" s="2">
        <v>0</v>
      </c>
      <c r="L2391" s="35"/>
      <c r="M2391" s="2"/>
    </row>
    <row r="2392" spans="1:13">
      <c r="B2392" s="2" t="s">
        <v>432</v>
      </c>
      <c r="C2392" s="13" t="s">
        <v>433</v>
      </c>
      <c r="D2392" s="97">
        <v>0.99999999999999978</v>
      </c>
      <c r="E2392" s="97">
        <v>0.59839367184406755</v>
      </c>
      <c r="F2392" s="97">
        <v>4.7580295798274573E-2</v>
      </c>
      <c r="G2392" s="97">
        <v>0.29359300377246922</v>
      </c>
      <c r="H2392" s="97">
        <v>3.4861871547106765E-2</v>
      </c>
      <c r="I2392" s="97">
        <v>2.4996584550901622E-2</v>
      </c>
      <c r="J2392" s="97">
        <v>5.7457248718007599E-4</v>
      </c>
      <c r="K2392" s="97">
        <v>0</v>
      </c>
      <c r="L2392" s="97"/>
      <c r="M2392" s="2"/>
    </row>
    <row r="2393" spans="1:13">
      <c r="D2393" s="2" t="s">
        <v>23</v>
      </c>
      <c r="E2393" s="2" t="s">
        <v>23</v>
      </c>
      <c r="F2393" s="2" t="s">
        <v>23</v>
      </c>
      <c r="G2393" s="2" t="s">
        <v>23</v>
      </c>
      <c r="H2393" s="2" t="s">
        <v>23</v>
      </c>
      <c r="I2393" s="2" t="s">
        <v>23</v>
      </c>
      <c r="J2393" s="2" t="s">
        <v>23</v>
      </c>
      <c r="K2393" s="2" t="s">
        <v>23</v>
      </c>
      <c r="L2393" s="2"/>
      <c r="M2393" s="2"/>
    </row>
    <row r="2394" spans="1:13">
      <c r="A2394" s="10">
        <v>121</v>
      </c>
      <c r="B2394" s="2" t="s">
        <v>438</v>
      </c>
      <c r="C2394" s="13" t="s">
        <v>433</v>
      </c>
      <c r="D2394" s="97">
        <v>0.99999999999999978</v>
      </c>
      <c r="E2394" s="97">
        <v>0.59839367184406755</v>
      </c>
      <c r="F2394" s="97">
        <v>4.7580295798274573E-2</v>
      </c>
      <c r="G2394" s="97">
        <v>0.29359300377246922</v>
      </c>
      <c r="H2394" s="97">
        <v>3.4861871547106765E-2</v>
      </c>
      <c r="I2394" s="97">
        <v>2.4996584550901622E-2</v>
      </c>
      <c r="J2394" s="97">
        <v>5.7457248718007599E-4</v>
      </c>
      <c r="K2394" s="97">
        <v>0</v>
      </c>
      <c r="L2394" s="35"/>
      <c r="M2394" s="2"/>
    </row>
    <row r="2395" spans="1:13">
      <c r="B2395" s="2" t="s">
        <v>432</v>
      </c>
      <c r="C2395" s="13" t="s">
        <v>433</v>
      </c>
      <c r="D2395" s="97">
        <v>1</v>
      </c>
      <c r="E2395" s="97">
        <v>0.59839367184406766</v>
      </c>
      <c r="F2395" s="97">
        <v>4.7580295798274587E-2</v>
      </c>
      <c r="G2395" s="97">
        <v>0.29359300377246927</v>
      </c>
      <c r="H2395" s="97">
        <v>3.4861871547106772E-2</v>
      </c>
      <c r="I2395" s="97">
        <v>2.4996584550901629E-2</v>
      </c>
      <c r="J2395" s="97">
        <v>5.7457248718007609E-4</v>
      </c>
      <c r="K2395" s="97">
        <v>0</v>
      </c>
      <c r="L2395" s="97"/>
      <c r="M2395" s="2"/>
    </row>
    <row r="2396" spans="1:13">
      <c r="C2396" s="98"/>
      <c r="D2396" s="2" t="s">
        <v>23</v>
      </c>
      <c r="E2396" s="2" t="s">
        <v>23</v>
      </c>
      <c r="F2396" s="2" t="s">
        <v>23</v>
      </c>
      <c r="G2396" s="2" t="s">
        <v>23</v>
      </c>
      <c r="H2396" s="2" t="s">
        <v>23</v>
      </c>
      <c r="I2396" s="2" t="s">
        <v>23</v>
      </c>
      <c r="J2396" s="2" t="s">
        <v>23</v>
      </c>
      <c r="K2396" s="2" t="s">
        <v>23</v>
      </c>
      <c r="L2396" s="2"/>
      <c r="M2396" s="2"/>
    </row>
    <row r="2397" spans="1:13">
      <c r="A2397" s="10">
        <v>122</v>
      </c>
      <c r="B2397" s="2" t="s">
        <v>439</v>
      </c>
      <c r="C2397" s="13" t="s">
        <v>433</v>
      </c>
      <c r="D2397" s="97">
        <v>0.99999999999999978</v>
      </c>
      <c r="E2397" s="97">
        <v>0.58001304012371646</v>
      </c>
      <c r="F2397" s="97">
        <v>4.7845225476719815E-2</v>
      </c>
      <c r="G2397" s="97">
        <v>0.3058504896230142</v>
      </c>
      <c r="H2397" s="97">
        <v>3.8181378327862163E-2</v>
      </c>
      <c r="I2397" s="97">
        <v>2.7400873840297026E-2</v>
      </c>
      <c r="J2397" s="97">
        <v>7.0899260839038069E-4</v>
      </c>
      <c r="K2397" s="97">
        <v>0</v>
      </c>
      <c r="L2397" s="35"/>
      <c r="M2397" s="2"/>
    </row>
    <row r="2398" spans="1:13">
      <c r="B2398" s="2" t="s">
        <v>432</v>
      </c>
      <c r="C2398" s="13" t="s">
        <v>433</v>
      </c>
      <c r="D2398" s="97">
        <v>1</v>
      </c>
      <c r="E2398" s="97">
        <v>0.58001304012371646</v>
      </c>
      <c r="F2398" s="97">
        <v>4.7845225476719815E-2</v>
      </c>
      <c r="G2398" s="97">
        <v>0.3058504896230142</v>
      </c>
      <c r="H2398" s="97">
        <v>3.8181378327862163E-2</v>
      </c>
      <c r="I2398" s="97">
        <v>2.7400873840297026E-2</v>
      </c>
      <c r="J2398" s="97">
        <v>7.0899260839038069E-4</v>
      </c>
      <c r="K2398" s="97">
        <v>0</v>
      </c>
      <c r="L2398" s="97"/>
      <c r="M2398" s="2"/>
    </row>
    <row r="2399" spans="1:13">
      <c r="C2399" s="98"/>
      <c r="D2399" s="2" t="s">
        <v>23</v>
      </c>
      <c r="E2399" s="2" t="s">
        <v>23</v>
      </c>
      <c r="F2399" s="2" t="s">
        <v>23</v>
      </c>
      <c r="G2399" s="2" t="s">
        <v>23</v>
      </c>
      <c r="H2399" s="2" t="s">
        <v>23</v>
      </c>
      <c r="I2399" s="2" t="s">
        <v>23</v>
      </c>
      <c r="J2399" s="2" t="s">
        <v>23</v>
      </c>
      <c r="K2399" s="2" t="s">
        <v>23</v>
      </c>
      <c r="L2399" s="97"/>
      <c r="M2399" s="2"/>
    </row>
    <row r="2400" spans="1:13">
      <c r="A2400" s="10">
        <v>123</v>
      </c>
      <c r="B2400" s="2" t="s">
        <v>440</v>
      </c>
      <c r="C2400" s="13" t="s">
        <v>433</v>
      </c>
      <c r="D2400" s="97">
        <v>0</v>
      </c>
      <c r="E2400" s="97">
        <v>0.59839367184406755</v>
      </c>
      <c r="F2400" s="97">
        <v>4.7580295798274573E-2</v>
      </c>
      <c r="G2400" s="97">
        <v>0.29359300377246922</v>
      </c>
      <c r="H2400" s="97">
        <v>3.4861871547106765E-2</v>
      </c>
      <c r="I2400" s="97">
        <v>2.4996584550901622E-2</v>
      </c>
      <c r="J2400" s="97">
        <v>5.7457248718007599E-4</v>
      </c>
      <c r="K2400" s="97">
        <v>0</v>
      </c>
      <c r="L2400" s="97"/>
      <c r="M2400" s="2"/>
    </row>
    <row r="2401" spans="1:13">
      <c r="B2401" s="2" t="s">
        <v>432</v>
      </c>
      <c r="C2401" s="13" t="s">
        <v>433</v>
      </c>
      <c r="D2401" s="97">
        <v>0</v>
      </c>
      <c r="E2401" s="97">
        <v>0.59839367184406766</v>
      </c>
      <c r="F2401" s="97">
        <v>4.7580295798274587E-2</v>
      </c>
      <c r="G2401" s="97">
        <v>0.29359300377246927</v>
      </c>
      <c r="H2401" s="97">
        <v>3.4861871547106772E-2</v>
      </c>
      <c r="I2401" s="97">
        <v>2.4996584550901629E-2</v>
      </c>
      <c r="J2401" s="97">
        <v>5.7457248718007609E-4</v>
      </c>
      <c r="K2401" s="97">
        <v>0</v>
      </c>
      <c r="L2401" s="97"/>
      <c r="M2401" s="2"/>
    </row>
    <row r="2402" spans="1:13">
      <c r="L2402" s="97"/>
      <c r="M2402" s="2"/>
    </row>
    <row r="2403" spans="1:13">
      <c r="A2403" s="10">
        <v>124</v>
      </c>
      <c r="B2403" s="2" t="s">
        <v>441</v>
      </c>
      <c r="C2403" s="98" t="s">
        <v>433</v>
      </c>
      <c r="D2403" s="97">
        <v>0</v>
      </c>
      <c r="E2403" s="97">
        <v>0</v>
      </c>
      <c r="F2403" s="97">
        <v>0</v>
      </c>
      <c r="G2403" s="97">
        <v>0</v>
      </c>
      <c r="H2403" s="97">
        <v>0</v>
      </c>
      <c r="I2403" s="97">
        <v>0</v>
      </c>
      <c r="J2403" s="97">
        <v>0</v>
      </c>
      <c r="K2403" s="97">
        <v>0</v>
      </c>
      <c r="L2403" s="97"/>
      <c r="M2403" s="2"/>
    </row>
    <row r="2404" spans="1:13">
      <c r="B2404" s="2" t="s">
        <v>432</v>
      </c>
      <c r="C2404" s="13" t="s">
        <v>433</v>
      </c>
      <c r="D2404" s="97">
        <v>0</v>
      </c>
      <c r="E2404" s="97">
        <v>0</v>
      </c>
      <c r="F2404" s="97">
        <v>0</v>
      </c>
      <c r="G2404" s="97">
        <v>0</v>
      </c>
      <c r="H2404" s="97">
        <v>0</v>
      </c>
      <c r="I2404" s="97">
        <v>0</v>
      </c>
      <c r="J2404" s="97">
        <v>0</v>
      </c>
      <c r="K2404" s="97">
        <v>0</v>
      </c>
      <c r="L2404" s="97"/>
      <c r="M2404" s="2"/>
    </row>
    <row r="2405" spans="1:13">
      <c r="C2405" s="98"/>
      <c r="D2405" s="97" t="s">
        <v>23</v>
      </c>
      <c r="E2405" s="97" t="s">
        <v>23</v>
      </c>
      <c r="F2405" s="97" t="s">
        <v>23</v>
      </c>
      <c r="G2405" s="97" t="s">
        <v>23</v>
      </c>
      <c r="H2405" s="97" t="s">
        <v>23</v>
      </c>
      <c r="I2405" s="97" t="s">
        <v>23</v>
      </c>
      <c r="J2405" s="97" t="s">
        <v>23</v>
      </c>
      <c r="K2405" s="97" t="s">
        <v>23</v>
      </c>
      <c r="L2405" s="97"/>
      <c r="M2405" s="2"/>
    </row>
    <row r="2406" spans="1:13">
      <c r="A2406" s="10">
        <v>125</v>
      </c>
      <c r="B2406" s="2" t="s">
        <v>442</v>
      </c>
      <c r="C2406" s="98" t="s">
        <v>433</v>
      </c>
      <c r="D2406" s="97">
        <v>0</v>
      </c>
      <c r="E2406" s="97">
        <v>0</v>
      </c>
      <c r="F2406" s="97">
        <v>0</v>
      </c>
      <c r="G2406" s="97">
        <v>0</v>
      </c>
      <c r="H2406" s="97">
        <v>0</v>
      </c>
      <c r="I2406" s="97">
        <v>0</v>
      </c>
      <c r="J2406" s="97">
        <v>0</v>
      </c>
      <c r="K2406" s="97">
        <v>0</v>
      </c>
      <c r="L2406" s="97"/>
      <c r="M2406" s="2"/>
    </row>
    <row r="2407" spans="1:13">
      <c r="B2407" s="2" t="s">
        <v>432</v>
      </c>
      <c r="C2407" s="13" t="s">
        <v>433</v>
      </c>
      <c r="D2407" s="97">
        <v>0</v>
      </c>
      <c r="E2407" s="97">
        <v>0</v>
      </c>
      <c r="F2407" s="97">
        <v>0</v>
      </c>
      <c r="G2407" s="97">
        <v>0</v>
      </c>
      <c r="H2407" s="97">
        <v>0</v>
      </c>
      <c r="I2407" s="97">
        <v>0</v>
      </c>
      <c r="J2407" s="97">
        <v>0</v>
      </c>
      <c r="K2407" s="97">
        <v>0</v>
      </c>
      <c r="L2407" s="97"/>
      <c r="M2407" s="2"/>
    </row>
    <row r="2408" spans="1:13">
      <c r="C2408" s="98"/>
      <c r="D2408" s="97" t="s">
        <v>23</v>
      </c>
      <c r="E2408" s="97" t="s">
        <v>23</v>
      </c>
      <c r="F2408" s="97" t="s">
        <v>23</v>
      </c>
      <c r="G2408" s="97" t="s">
        <v>23</v>
      </c>
      <c r="H2408" s="97" t="s">
        <v>23</v>
      </c>
      <c r="I2408" s="97" t="s">
        <v>23</v>
      </c>
      <c r="J2408" s="97" t="s">
        <v>23</v>
      </c>
      <c r="K2408" s="97" t="s">
        <v>23</v>
      </c>
      <c r="L2408" s="2"/>
      <c r="M2408" s="2"/>
    </row>
    <row r="2409" spans="1:13">
      <c r="A2409" s="10">
        <v>126</v>
      </c>
      <c r="B2409" s="2" t="s">
        <v>443</v>
      </c>
      <c r="C2409" s="98" t="s">
        <v>433</v>
      </c>
      <c r="D2409" s="97">
        <v>0</v>
      </c>
      <c r="E2409" s="97">
        <v>0</v>
      </c>
      <c r="F2409" s="97">
        <v>0</v>
      </c>
      <c r="G2409" s="97">
        <v>0</v>
      </c>
      <c r="H2409" s="97">
        <v>0</v>
      </c>
      <c r="I2409" s="97">
        <v>0</v>
      </c>
      <c r="J2409" s="97">
        <v>0</v>
      </c>
      <c r="K2409" s="97">
        <v>0</v>
      </c>
      <c r="L2409" s="2"/>
      <c r="M2409" s="2"/>
    </row>
    <row r="2410" spans="1:13">
      <c r="B2410" s="2" t="s">
        <v>432</v>
      </c>
      <c r="C2410" s="13" t="s">
        <v>433</v>
      </c>
      <c r="D2410" s="97">
        <v>0</v>
      </c>
      <c r="E2410" s="97">
        <v>0</v>
      </c>
      <c r="F2410" s="97">
        <v>0</v>
      </c>
      <c r="G2410" s="97">
        <v>0</v>
      </c>
      <c r="H2410" s="97">
        <v>0</v>
      </c>
      <c r="I2410" s="97">
        <v>0</v>
      </c>
      <c r="J2410" s="97">
        <v>0</v>
      </c>
      <c r="K2410" s="97">
        <v>0</v>
      </c>
      <c r="L2410" s="97"/>
      <c r="M2410" s="2"/>
    </row>
    <row r="2411" spans="1:13">
      <c r="C2411" s="98"/>
      <c r="D2411" s="97" t="s">
        <v>23</v>
      </c>
      <c r="E2411" s="97" t="s">
        <v>23</v>
      </c>
      <c r="F2411" s="97" t="s">
        <v>23</v>
      </c>
      <c r="G2411" s="97" t="s">
        <v>23</v>
      </c>
      <c r="H2411" s="97" t="s">
        <v>23</v>
      </c>
      <c r="I2411" s="97" t="s">
        <v>23</v>
      </c>
      <c r="J2411" s="97" t="s">
        <v>23</v>
      </c>
      <c r="K2411" s="97" t="s">
        <v>23</v>
      </c>
      <c r="L2411" s="2"/>
      <c r="M2411" s="2"/>
    </row>
    <row r="2412" spans="1:13">
      <c r="A2412" s="10">
        <v>128</v>
      </c>
      <c r="B2412" s="2" t="s">
        <v>444</v>
      </c>
      <c r="C2412" s="98" t="s">
        <v>433</v>
      </c>
      <c r="D2412" s="97">
        <v>0</v>
      </c>
      <c r="E2412" s="97">
        <v>0</v>
      </c>
      <c r="F2412" s="97">
        <v>0</v>
      </c>
      <c r="G2412" s="97">
        <v>0</v>
      </c>
      <c r="H2412" s="97">
        <v>0</v>
      </c>
      <c r="I2412" s="97">
        <v>0</v>
      </c>
      <c r="J2412" s="97">
        <v>0</v>
      </c>
      <c r="K2412" s="97">
        <v>0</v>
      </c>
      <c r="L2412" s="2"/>
      <c r="M2412" s="2"/>
    </row>
    <row r="2413" spans="1:13">
      <c r="B2413" s="2" t="s">
        <v>432</v>
      </c>
      <c r="C2413" s="13" t="s">
        <v>433</v>
      </c>
      <c r="D2413" s="97">
        <v>0</v>
      </c>
      <c r="E2413" s="97">
        <v>0</v>
      </c>
      <c r="F2413" s="97">
        <v>0</v>
      </c>
      <c r="G2413" s="97">
        <v>0</v>
      </c>
      <c r="H2413" s="97">
        <v>0</v>
      </c>
      <c r="I2413" s="97">
        <v>0</v>
      </c>
      <c r="J2413" s="97">
        <v>0</v>
      </c>
      <c r="K2413" s="97">
        <v>0</v>
      </c>
      <c r="L2413" s="97"/>
      <c r="M2413" s="2"/>
    </row>
    <row r="2414" spans="1:13">
      <c r="C2414" s="13"/>
      <c r="D2414" s="2" t="s">
        <v>23</v>
      </c>
      <c r="E2414" s="2" t="s">
        <v>23</v>
      </c>
      <c r="F2414" s="2" t="s">
        <v>23</v>
      </c>
      <c r="G2414" s="2" t="s">
        <v>23</v>
      </c>
      <c r="H2414" s="2" t="s">
        <v>23</v>
      </c>
      <c r="I2414" s="2" t="s">
        <v>23</v>
      </c>
      <c r="J2414" s="2" t="s">
        <v>23</v>
      </c>
      <c r="K2414" s="2" t="s">
        <v>23</v>
      </c>
      <c r="L2414" s="2"/>
      <c r="M2414" s="2"/>
    </row>
    <row r="2415" spans="1:13">
      <c r="A2415" s="10">
        <v>201</v>
      </c>
      <c r="B2415" s="2" t="s">
        <v>445</v>
      </c>
      <c r="C2415" s="13" t="s">
        <v>446</v>
      </c>
      <c r="D2415" s="2">
        <v>21513101.492999993</v>
      </c>
      <c r="E2415" s="2">
        <v>10856246.44346484</v>
      </c>
      <c r="F2415" s="2">
        <v>1003244.2579626911</v>
      </c>
      <c r="G2415" s="2">
        <v>7473780.0489070648</v>
      </c>
      <c r="H2415" s="2">
        <v>1189705.6146552546</v>
      </c>
      <c r="I2415" s="2">
        <v>876470.24144709064</v>
      </c>
      <c r="J2415" s="2">
        <v>113654.88656305107</v>
      </c>
      <c r="K2415" s="2">
        <v>0</v>
      </c>
      <c r="L2415" s="2"/>
      <c r="M2415" s="2"/>
    </row>
    <row r="2416" spans="1:13">
      <c r="B2416" s="2" t="s">
        <v>432</v>
      </c>
      <c r="C2416" s="13" t="s">
        <v>433</v>
      </c>
      <c r="D2416" s="97">
        <v>0.99999999999999978</v>
      </c>
      <c r="E2416" s="97">
        <v>0.50463418521951764</v>
      </c>
      <c r="F2416" s="97">
        <v>4.6634106118503195E-2</v>
      </c>
      <c r="G2416" s="97">
        <v>0.34740597729894546</v>
      </c>
      <c r="H2416" s="97">
        <v>5.5301445727960939E-2</v>
      </c>
      <c r="I2416" s="97">
        <v>4.0741231185669788E-2</v>
      </c>
      <c r="J2416" s="97">
        <v>5.2830544494029599E-3</v>
      </c>
      <c r="K2416" s="97">
        <v>0</v>
      </c>
      <c r="L2416" s="97"/>
      <c r="M2416" s="2"/>
    </row>
    <row r="2417" spans="1:13">
      <c r="C2417" s="13"/>
      <c r="D2417" s="2" t="s">
        <v>23</v>
      </c>
      <c r="E2417" s="2" t="s">
        <v>23</v>
      </c>
      <c r="F2417" s="2" t="s">
        <v>23</v>
      </c>
      <c r="G2417" s="2" t="s">
        <v>23</v>
      </c>
      <c r="H2417" s="2" t="s">
        <v>23</v>
      </c>
      <c r="I2417" s="2" t="s">
        <v>23</v>
      </c>
      <c r="J2417" s="2" t="s">
        <v>23</v>
      </c>
      <c r="K2417" s="2" t="s">
        <v>23</v>
      </c>
    </row>
    <row r="2418" spans="1:13">
      <c r="A2418" s="10">
        <v>202</v>
      </c>
      <c r="B2418" s="2" t="s">
        <v>447</v>
      </c>
      <c r="C2418" s="13" t="s">
        <v>433</v>
      </c>
      <c r="D2418" s="97">
        <v>0</v>
      </c>
      <c r="E2418" s="97">
        <v>0</v>
      </c>
      <c r="F2418" s="97">
        <v>0</v>
      </c>
      <c r="G2418" s="97">
        <v>0</v>
      </c>
      <c r="H2418" s="97">
        <v>0</v>
      </c>
      <c r="I2418" s="97">
        <v>0</v>
      </c>
      <c r="J2418" s="97">
        <v>0</v>
      </c>
      <c r="K2418" s="97">
        <v>0</v>
      </c>
    </row>
    <row r="2419" spans="1:13">
      <c r="B2419" s="2" t="s">
        <v>432</v>
      </c>
      <c r="C2419" s="13" t="s">
        <v>433</v>
      </c>
      <c r="D2419" s="97">
        <v>0</v>
      </c>
      <c r="E2419" s="97">
        <v>0</v>
      </c>
      <c r="F2419" s="97">
        <v>0</v>
      </c>
      <c r="G2419" s="97">
        <v>0</v>
      </c>
      <c r="H2419" s="97">
        <v>0</v>
      </c>
      <c r="I2419" s="97">
        <v>0</v>
      </c>
      <c r="J2419" s="97">
        <v>0</v>
      </c>
      <c r="K2419" s="97">
        <v>0</v>
      </c>
    </row>
    <row r="2420" spans="1:13">
      <c r="C2420" s="13"/>
      <c r="D2420" s="2" t="s">
        <v>23</v>
      </c>
      <c r="E2420" s="2" t="s">
        <v>23</v>
      </c>
      <c r="F2420" s="2" t="s">
        <v>23</v>
      </c>
      <c r="G2420" s="2" t="s">
        <v>23</v>
      </c>
      <c r="H2420" s="2" t="s">
        <v>23</v>
      </c>
      <c r="I2420" s="2" t="s">
        <v>23</v>
      </c>
      <c r="J2420" s="2" t="s">
        <v>23</v>
      </c>
      <c r="K2420" s="2" t="s">
        <v>23</v>
      </c>
    </row>
    <row r="2421" spans="1:13">
      <c r="A2421" s="10">
        <v>204</v>
      </c>
      <c r="B2421" s="2" t="s">
        <v>448</v>
      </c>
      <c r="C2421" s="13" t="s">
        <v>446</v>
      </c>
      <c r="D2421" s="2">
        <v>21513101.492999993</v>
      </c>
      <c r="E2421" s="2">
        <v>10856246.44346484</v>
      </c>
      <c r="F2421" s="2">
        <v>1003244.2579626911</v>
      </c>
      <c r="G2421" s="2">
        <v>7473780.0489070648</v>
      </c>
      <c r="H2421" s="2">
        <v>1189705.6146552546</v>
      </c>
      <c r="I2421" s="2">
        <v>876470.24144709064</v>
      </c>
      <c r="J2421" s="2">
        <v>113654.88656305107</v>
      </c>
      <c r="K2421" s="2">
        <v>0</v>
      </c>
    </row>
    <row r="2422" spans="1:13">
      <c r="B2422" s="2" t="s">
        <v>432</v>
      </c>
      <c r="C2422" s="13" t="s">
        <v>433</v>
      </c>
      <c r="D2422" s="97">
        <v>0.99999999999999978</v>
      </c>
      <c r="E2422" s="97">
        <v>0.50463418521951764</v>
      </c>
      <c r="F2422" s="97">
        <v>4.6634106118503195E-2</v>
      </c>
      <c r="G2422" s="97">
        <v>0.34740597729894546</v>
      </c>
      <c r="H2422" s="97">
        <v>5.5301445727960939E-2</v>
      </c>
      <c r="I2422" s="97">
        <v>4.0741231185669788E-2</v>
      </c>
      <c r="J2422" s="97">
        <v>5.2830544494029599E-3</v>
      </c>
      <c r="K2422" s="97">
        <v>0</v>
      </c>
    </row>
    <row r="2423" spans="1:13">
      <c r="C2423" s="13"/>
      <c r="D2423" s="2" t="s">
        <v>23</v>
      </c>
      <c r="E2423" s="2" t="s">
        <v>23</v>
      </c>
      <c r="F2423" s="2" t="s">
        <v>23</v>
      </c>
      <c r="G2423" s="2" t="s">
        <v>23</v>
      </c>
      <c r="H2423" s="2" t="s">
        <v>23</v>
      </c>
      <c r="I2423" s="2" t="s">
        <v>23</v>
      </c>
      <c r="J2423" s="2" t="s">
        <v>23</v>
      </c>
      <c r="K2423" s="2" t="s">
        <v>23</v>
      </c>
    </row>
    <row r="2424" spans="1:13">
      <c r="A2424" s="10">
        <v>205</v>
      </c>
      <c r="B2424" s="2" t="s">
        <v>449</v>
      </c>
      <c r="C2424" s="13" t="s">
        <v>433</v>
      </c>
      <c r="D2424" s="97">
        <v>0</v>
      </c>
      <c r="E2424" s="97">
        <v>0</v>
      </c>
      <c r="F2424" s="97">
        <v>0</v>
      </c>
      <c r="G2424" s="97">
        <v>0</v>
      </c>
      <c r="H2424" s="97">
        <v>0</v>
      </c>
      <c r="I2424" s="97">
        <v>0</v>
      </c>
      <c r="J2424" s="97">
        <v>0</v>
      </c>
      <c r="K2424" s="97">
        <v>0</v>
      </c>
    </row>
    <row r="2425" spans="1:13">
      <c r="B2425" s="2" t="s">
        <v>432</v>
      </c>
      <c r="C2425" s="13" t="s">
        <v>433</v>
      </c>
      <c r="D2425" s="97">
        <v>0</v>
      </c>
      <c r="E2425" s="97">
        <v>0</v>
      </c>
      <c r="F2425" s="97">
        <v>0</v>
      </c>
      <c r="G2425" s="97">
        <v>0</v>
      </c>
      <c r="H2425" s="97">
        <v>0</v>
      </c>
      <c r="I2425" s="97">
        <v>0</v>
      </c>
      <c r="J2425" s="97">
        <v>0</v>
      </c>
      <c r="K2425" s="97">
        <v>0</v>
      </c>
    </row>
    <row r="2431" spans="1:13">
      <c r="A2431" s="1" t="str">
        <f>+$A$1</f>
        <v>PRESENT RATE STRUCTURE</v>
      </c>
      <c r="B2431" s="55"/>
      <c r="F2431" s="3" t="s">
        <v>1</v>
      </c>
      <c r="G2431" s="3"/>
      <c r="H2431" s="3"/>
      <c r="I2431" s="3"/>
      <c r="L2431" s="5"/>
      <c r="M2431" s="44" t="s">
        <v>43</v>
      </c>
    </row>
    <row r="2432" spans="1:13">
      <c r="A2432" s="1" t="str">
        <f>+$A$2</f>
        <v xml:space="preserve">PROD. CAP. ALLOC. METHOD: 4 CP </v>
      </c>
      <c r="B2432" s="55"/>
      <c r="F2432" s="6" t="s">
        <v>4</v>
      </c>
      <c r="G2432" s="6"/>
      <c r="H2432" s="6"/>
      <c r="I2432" s="6"/>
    </row>
    <row r="2433" spans="1:13">
      <c r="A2433" s="1" t="str">
        <f>+$A$3</f>
        <v>PROJECTED CALENDAR YEAR 2025; FULLY ADJUSTED DATA</v>
      </c>
      <c r="F2433" s="6"/>
    </row>
    <row r="2434" spans="1:13">
      <c r="A2434" s="1" t="str">
        <f>+$A$4</f>
        <v>MINIMUM DISTRIBUTION SYSTEM (MDS) EMPLOYED</v>
      </c>
    </row>
    <row r="2435" spans="1:13">
      <c r="A2435" s="1" t="str">
        <f>+$A$5</f>
        <v>Tampa Electric 2025 OB Budget</v>
      </c>
      <c r="F2435" s="6" t="s">
        <v>427</v>
      </c>
      <c r="G2435" s="6"/>
      <c r="H2435" s="6"/>
      <c r="I2435" s="6"/>
    </row>
    <row r="2438" spans="1:13" ht="30">
      <c r="A2438" s="16" t="s">
        <v>428</v>
      </c>
      <c r="B2438" s="19"/>
      <c r="C2438" s="19" t="s">
        <v>429</v>
      </c>
      <c r="D2438" s="18" t="s">
        <v>11</v>
      </c>
      <c r="E2438" s="19" t="s">
        <v>12</v>
      </c>
      <c r="F2438" s="19" t="s">
        <v>13</v>
      </c>
      <c r="G2438" s="19" t="s">
        <v>14</v>
      </c>
      <c r="H2438" s="19" t="s">
        <v>15</v>
      </c>
      <c r="I2438" s="19" t="s">
        <v>16</v>
      </c>
      <c r="J2438" s="18" t="s">
        <v>17</v>
      </c>
      <c r="K2438" s="18" t="s">
        <v>18</v>
      </c>
      <c r="L2438" s="20"/>
      <c r="M2438" s="51"/>
    </row>
    <row r="2440" spans="1:13">
      <c r="A2440" s="10">
        <v>308</v>
      </c>
      <c r="B2440" s="2" t="s">
        <v>450</v>
      </c>
      <c r="C2440" s="13" t="s">
        <v>451</v>
      </c>
      <c r="D2440" s="2">
        <v>255853086.6769709</v>
      </c>
      <c r="E2440" s="2">
        <v>174663821.41775307</v>
      </c>
      <c r="F2440" s="2">
        <v>45550089.690557122</v>
      </c>
      <c r="G2440" s="2">
        <v>29969441.063496064</v>
      </c>
      <c r="H2440" s="2">
        <v>2463581.8057832038</v>
      </c>
      <c r="I2440" s="2">
        <v>2687871.1666514659</v>
      </c>
      <c r="J2440" s="2">
        <v>518281.53272996884</v>
      </c>
      <c r="K2440" s="2">
        <v>0</v>
      </c>
      <c r="L2440" s="2"/>
      <c r="M2440" s="2"/>
    </row>
    <row r="2441" spans="1:13">
      <c r="A2441" s="10">
        <v>308</v>
      </c>
      <c r="B2441" s="2" t="s">
        <v>432</v>
      </c>
      <c r="C2441" s="13" t="s">
        <v>433</v>
      </c>
      <c r="D2441" s="97">
        <v>1</v>
      </c>
      <c r="E2441" s="97">
        <v>0.68267232452143956</v>
      </c>
      <c r="F2441" s="97">
        <v>0.17803220700661981</v>
      </c>
      <c r="G2441" s="97">
        <v>0.11713535080909222</v>
      </c>
      <c r="H2441" s="97">
        <v>9.6288922591487684E-3</v>
      </c>
      <c r="I2441" s="97">
        <v>1.0505525657562445E-2</v>
      </c>
      <c r="J2441" s="97">
        <v>2.0256997461372385E-3</v>
      </c>
      <c r="K2441" s="97">
        <v>0</v>
      </c>
      <c r="L2441" s="97"/>
      <c r="M2441" s="2"/>
    </row>
    <row r="2442" spans="1:13">
      <c r="D2442" s="2" t="s">
        <v>23</v>
      </c>
      <c r="E2442" s="2" t="s">
        <v>23</v>
      </c>
      <c r="F2442" s="2" t="s">
        <v>23</v>
      </c>
      <c r="G2442" s="2" t="s">
        <v>23</v>
      </c>
      <c r="H2442" s="2" t="s">
        <v>23</v>
      </c>
      <c r="I2442" s="2" t="s">
        <v>23</v>
      </c>
      <c r="J2442" s="2" t="s">
        <v>23</v>
      </c>
      <c r="K2442" s="2" t="s">
        <v>23</v>
      </c>
      <c r="L2442" s="2"/>
      <c r="M2442" s="2"/>
    </row>
    <row r="2443" spans="1:13">
      <c r="A2443" s="10">
        <v>309</v>
      </c>
      <c r="B2443" s="2" t="s">
        <v>452</v>
      </c>
      <c r="C2443" s="13" t="s">
        <v>433</v>
      </c>
      <c r="D2443" s="97">
        <v>1</v>
      </c>
      <c r="E2443" s="97">
        <v>0</v>
      </c>
      <c r="F2443" s="97">
        <v>0</v>
      </c>
      <c r="G2443" s="97">
        <v>0</v>
      </c>
      <c r="H2443" s="97">
        <v>0</v>
      </c>
      <c r="I2443" s="97">
        <v>0</v>
      </c>
      <c r="J2443" s="97">
        <v>0</v>
      </c>
      <c r="K2443" s="97">
        <v>0</v>
      </c>
      <c r="L2443" s="2"/>
      <c r="M2443" s="2"/>
    </row>
    <row r="2444" spans="1:13">
      <c r="A2444" s="10">
        <v>309</v>
      </c>
      <c r="B2444" s="2" t="s">
        <v>432</v>
      </c>
      <c r="C2444" s="13" t="s">
        <v>433</v>
      </c>
      <c r="D2444" s="97">
        <v>0</v>
      </c>
      <c r="E2444" s="97">
        <v>0</v>
      </c>
      <c r="F2444" s="97">
        <v>0</v>
      </c>
      <c r="G2444" s="97">
        <v>0</v>
      </c>
      <c r="H2444" s="97">
        <v>0</v>
      </c>
      <c r="I2444" s="97">
        <v>0</v>
      </c>
      <c r="J2444" s="97">
        <v>0</v>
      </c>
      <c r="K2444" s="97">
        <v>0</v>
      </c>
      <c r="L2444" s="97"/>
      <c r="M2444" s="97"/>
    </row>
    <row r="2445" spans="1:13">
      <c r="D2445" s="2" t="s">
        <v>23</v>
      </c>
      <c r="E2445" s="2" t="s">
        <v>23</v>
      </c>
      <c r="F2445" s="2" t="s">
        <v>23</v>
      </c>
      <c r="G2445" s="2" t="s">
        <v>23</v>
      </c>
      <c r="H2445" s="2" t="s">
        <v>23</v>
      </c>
      <c r="I2445" s="2" t="s">
        <v>23</v>
      </c>
      <c r="J2445" s="2" t="s">
        <v>23</v>
      </c>
      <c r="K2445" s="2" t="s">
        <v>23</v>
      </c>
      <c r="L2445" s="2"/>
      <c r="M2445" s="2"/>
    </row>
    <row r="2446" spans="1:13">
      <c r="A2446" s="10">
        <v>310</v>
      </c>
      <c r="B2446" s="2" t="s">
        <v>453</v>
      </c>
      <c r="C2446" s="13" t="s">
        <v>433</v>
      </c>
      <c r="D2446" s="97">
        <v>1</v>
      </c>
      <c r="E2446" s="97">
        <v>0</v>
      </c>
      <c r="F2446" s="97">
        <v>0</v>
      </c>
      <c r="G2446" s="97">
        <v>0</v>
      </c>
      <c r="H2446" s="97">
        <v>0</v>
      </c>
      <c r="I2446" s="97">
        <v>0</v>
      </c>
      <c r="J2446" s="97">
        <v>0</v>
      </c>
      <c r="K2446" s="97">
        <v>1</v>
      </c>
      <c r="L2446" s="2"/>
      <c r="M2446" s="2"/>
    </row>
    <row r="2447" spans="1:13">
      <c r="A2447" s="10">
        <v>310</v>
      </c>
      <c r="B2447" s="2" t="s">
        <v>432</v>
      </c>
      <c r="C2447" s="13" t="s">
        <v>433</v>
      </c>
      <c r="D2447" s="97">
        <v>1</v>
      </c>
      <c r="E2447" s="97">
        <v>0</v>
      </c>
      <c r="F2447" s="97">
        <v>0</v>
      </c>
      <c r="G2447" s="97">
        <v>0</v>
      </c>
      <c r="H2447" s="97">
        <v>0</v>
      </c>
      <c r="I2447" s="97">
        <v>0</v>
      </c>
      <c r="J2447" s="97">
        <v>0</v>
      </c>
      <c r="K2447" s="97">
        <v>1</v>
      </c>
      <c r="L2447" s="97"/>
      <c r="M2447" s="2"/>
    </row>
    <row r="2448" spans="1:13">
      <c r="D2448" s="2" t="s">
        <v>23</v>
      </c>
      <c r="E2448" s="2" t="s">
        <v>23</v>
      </c>
      <c r="F2448" s="2" t="s">
        <v>23</v>
      </c>
      <c r="G2448" s="2" t="s">
        <v>23</v>
      </c>
      <c r="H2448" s="2" t="s">
        <v>23</v>
      </c>
      <c r="I2448" s="2" t="s">
        <v>23</v>
      </c>
      <c r="J2448" s="2" t="s">
        <v>23</v>
      </c>
      <c r="K2448" s="2" t="s">
        <v>23</v>
      </c>
      <c r="L2448" s="2"/>
      <c r="M2448" s="2"/>
    </row>
    <row r="2449" spans="1:13">
      <c r="A2449" s="10">
        <v>311</v>
      </c>
      <c r="B2449" s="2" t="s">
        <v>454</v>
      </c>
      <c r="C2449" s="13" t="s">
        <v>455</v>
      </c>
      <c r="D2449" s="2">
        <v>57640822.250094414</v>
      </c>
      <c r="E2449" s="2">
        <v>51110226.705206528</v>
      </c>
      <c r="F2449" s="2">
        <v>5004319.6476968629</v>
      </c>
      <c r="G2449" s="2">
        <v>1451202.7702471646</v>
      </c>
      <c r="H2449" s="2">
        <v>21794.185529936356</v>
      </c>
      <c r="I2449" s="2">
        <v>7817.4795922597805</v>
      </c>
      <c r="J2449" s="2">
        <v>45461.461821655656</v>
      </c>
      <c r="K2449" s="2">
        <v>0</v>
      </c>
      <c r="L2449" s="2"/>
      <c r="M2449" s="2"/>
    </row>
    <row r="2450" spans="1:13">
      <c r="A2450" s="10">
        <v>311</v>
      </c>
      <c r="B2450" s="2" t="s">
        <v>432</v>
      </c>
      <c r="C2450" s="13" t="s">
        <v>433</v>
      </c>
      <c r="D2450" s="97">
        <v>0.99999999999999989</v>
      </c>
      <c r="E2450" s="97">
        <v>0.88670190170860741</v>
      </c>
      <c r="F2450" s="97">
        <v>8.6819019096984973E-2</v>
      </c>
      <c r="G2450" s="97">
        <v>2.5176649353658164E-2</v>
      </c>
      <c r="H2450" s="97">
        <v>3.7810330732921939E-4</v>
      </c>
      <c r="I2450" s="97">
        <v>1.3562401241156783E-4</v>
      </c>
      <c r="J2450" s="97">
        <v>7.8870252100855819E-4</v>
      </c>
      <c r="K2450" s="97">
        <v>0</v>
      </c>
      <c r="L2450" s="97"/>
      <c r="M2450" s="2"/>
    </row>
    <row r="2451" spans="1:13">
      <c r="D2451" s="2" t="s">
        <v>23</v>
      </c>
      <c r="E2451" s="2" t="s">
        <v>23</v>
      </c>
      <c r="F2451" s="2" t="s">
        <v>23</v>
      </c>
      <c r="G2451" s="2" t="s">
        <v>23</v>
      </c>
      <c r="H2451" s="2" t="s">
        <v>23</v>
      </c>
      <c r="I2451" s="2" t="s">
        <v>23</v>
      </c>
      <c r="J2451" s="2" t="s">
        <v>23</v>
      </c>
      <c r="K2451" s="2" t="s">
        <v>23</v>
      </c>
      <c r="L2451" s="2"/>
      <c r="M2451" s="2"/>
    </row>
    <row r="2452" spans="1:13">
      <c r="A2452" s="10">
        <v>401</v>
      </c>
      <c r="B2452" s="2" t="s">
        <v>456</v>
      </c>
      <c r="C2452" s="98" t="s">
        <v>431</v>
      </c>
      <c r="D2452" s="2">
        <v>35356244.437981486</v>
      </c>
      <c r="E2452" s="2">
        <v>10290068.453940002</v>
      </c>
      <c r="F2452" s="2">
        <v>950935.90074000007</v>
      </c>
      <c r="G2452" s="2">
        <v>18168858.210000001</v>
      </c>
      <c r="H2452" s="2">
        <v>2634852.5689424397</v>
      </c>
      <c r="I2452" s="2">
        <v>3203801.7791090398</v>
      </c>
      <c r="J2452" s="2">
        <v>107727.52524999999</v>
      </c>
      <c r="K2452" s="2">
        <v>0</v>
      </c>
      <c r="L2452" s="2"/>
      <c r="M2452" s="2"/>
    </row>
    <row r="2453" spans="1:13">
      <c r="A2453" s="10">
        <v>401</v>
      </c>
      <c r="B2453" s="2" t="s">
        <v>432</v>
      </c>
      <c r="C2453" s="98"/>
      <c r="D2453" s="97">
        <v>0.99999999999999978</v>
      </c>
      <c r="E2453" s="97">
        <v>0.29103963437038249</v>
      </c>
      <c r="F2453" s="97">
        <v>2.6895840207464345E-2</v>
      </c>
      <c r="G2453" s="97">
        <v>0.5138797544481869</v>
      </c>
      <c r="H2453" s="97">
        <v>7.452297637449147E-2</v>
      </c>
      <c r="I2453" s="97">
        <v>9.0614878079849234E-2</v>
      </c>
      <c r="J2453" s="97">
        <v>3.046916519625415E-3</v>
      </c>
      <c r="K2453" s="97">
        <v>0</v>
      </c>
      <c r="L2453" s="97"/>
      <c r="M2453" s="2"/>
    </row>
    <row r="2454" spans="1:13">
      <c r="C2454" s="11"/>
      <c r="D2454" s="2" t="s">
        <v>23</v>
      </c>
      <c r="E2454" s="2" t="s">
        <v>23</v>
      </c>
      <c r="F2454" s="2" t="s">
        <v>23</v>
      </c>
      <c r="G2454" s="2" t="s">
        <v>23</v>
      </c>
      <c r="H2454" s="2" t="s">
        <v>23</v>
      </c>
      <c r="I2454" s="2" t="s">
        <v>23</v>
      </c>
      <c r="J2454" s="2" t="s">
        <v>23</v>
      </c>
      <c r="K2454" s="2" t="s">
        <v>23</v>
      </c>
      <c r="L2454" s="2"/>
      <c r="M2454" s="2"/>
    </row>
    <row r="2455" spans="1:13">
      <c r="A2455" s="10">
        <v>402</v>
      </c>
      <c r="B2455" s="2" t="s">
        <v>457</v>
      </c>
      <c r="C2455" s="98" t="s">
        <v>431</v>
      </c>
      <c r="D2455" s="2">
        <v>32150017.252903681</v>
      </c>
      <c r="E2455" s="2">
        <v>10290068.453940002</v>
      </c>
      <c r="F2455" s="2">
        <v>950935.90074000007</v>
      </c>
      <c r="G2455" s="2">
        <v>18166432.804031242</v>
      </c>
      <c r="H2455" s="2">
        <v>2634852.5689424397</v>
      </c>
      <c r="I2455" s="2">
        <v>0</v>
      </c>
      <c r="J2455" s="2">
        <v>107727.52524999999</v>
      </c>
      <c r="K2455" s="2">
        <v>0</v>
      </c>
      <c r="L2455" s="2"/>
      <c r="M2455" s="2"/>
    </row>
    <row r="2456" spans="1:13">
      <c r="A2456" s="10">
        <v>402</v>
      </c>
      <c r="B2456" s="2" t="s">
        <v>432</v>
      </c>
      <c r="C2456" s="98"/>
      <c r="D2456" s="97">
        <v>1.0000000000000002</v>
      </c>
      <c r="E2456" s="97">
        <v>0.32006416584459652</v>
      </c>
      <c r="F2456" s="97">
        <v>2.9578083683737828E-2</v>
      </c>
      <c r="G2456" s="97">
        <v>0.56505203904332313</v>
      </c>
      <c r="H2456" s="97">
        <v>8.1954934836138194E-2</v>
      </c>
      <c r="I2456" s="97">
        <v>0</v>
      </c>
      <c r="J2456" s="97">
        <v>3.3507765922044849E-3</v>
      </c>
      <c r="K2456" s="97">
        <v>0</v>
      </c>
      <c r="L2456" s="97"/>
      <c r="M2456" s="2"/>
    </row>
    <row r="2457" spans="1:13">
      <c r="D2457" s="2" t="s">
        <v>23</v>
      </c>
      <c r="E2457" s="2" t="s">
        <v>23</v>
      </c>
      <c r="F2457" s="2" t="s">
        <v>23</v>
      </c>
      <c r="G2457" s="2" t="s">
        <v>23</v>
      </c>
      <c r="H2457" s="2" t="s">
        <v>23</v>
      </c>
      <c r="I2457" s="2" t="s">
        <v>23</v>
      </c>
      <c r="J2457" s="2" t="s">
        <v>23</v>
      </c>
      <c r="K2457" s="2" t="s">
        <v>23</v>
      </c>
      <c r="L2457" s="2"/>
      <c r="M2457" s="2"/>
    </row>
    <row r="2458" spans="1:13">
      <c r="A2458" s="10">
        <v>403</v>
      </c>
      <c r="B2458" s="2" t="s">
        <v>458</v>
      </c>
      <c r="C2458" s="98" t="s">
        <v>431</v>
      </c>
      <c r="D2458" s="2">
        <v>29287373.041316651</v>
      </c>
      <c r="E2458" s="2">
        <v>10290068.453940002</v>
      </c>
      <c r="F2458" s="2">
        <v>950935.90074000007</v>
      </c>
      <c r="G2458" s="2">
        <v>17938641.16138665</v>
      </c>
      <c r="H2458" s="2">
        <v>0</v>
      </c>
      <c r="I2458" s="2">
        <v>0</v>
      </c>
      <c r="J2458" s="2">
        <v>107727.52524999999</v>
      </c>
      <c r="K2458" s="2">
        <v>0</v>
      </c>
      <c r="L2458" s="2"/>
      <c r="M2458" s="2"/>
    </row>
    <row r="2459" spans="1:13">
      <c r="A2459" s="10">
        <v>403</v>
      </c>
      <c r="B2459" s="2" t="s">
        <v>432</v>
      </c>
      <c r="C2459" s="98"/>
      <c r="D2459" s="97">
        <v>1</v>
      </c>
      <c r="E2459" s="97">
        <v>0.35134829059005968</v>
      </c>
      <c r="F2459" s="97">
        <v>3.2469142910102722E-2</v>
      </c>
      <c r="G2459" s="97">
        <v>0.61250427397773177</v>
      </c>
      <c r="H2459" s="97">
        <v>0</v>
      </c>
      <c r="I2459" s="97">
        <v>0</v>
      </c>
      <c r="J2459" s="97">
        <v>3.6782925221058669E-3</v>
      </c>
      <c r="K2459" s="97">
        <v>0</v>
      </c>
      <c r="L2459" s="97"/>
      <c r="M2459" s="2"/>
    </row>
    <row r="2460" spans="1:13">
      <c r="D2460" s="2" t="s">
        <v>23</v>
      </c>
      <c r="E2460" s="2" t="s">
        <v>23</v>
      </c>
      <c r="F2460" s="2" t="s">
        <v>23</v>
      </c>
      <c r="G2460" s="2" t="s">
        <v>23</v>
      </c>
      <c r="H2460" s="2" t="s">
        <v>23</v>
      </c>
      <c r="I2460" s="2" t="s">
        <v>23</v>
      </c>
      <c r="J2460" s="2" t="s">
        <v>23</v>
      </c>
      <c r="K2460" s="2" t="s">
        <v>23</v>
      </c>
      <c r="L2460" s="2"/>
      <c r="M2460" s="2"/>
    </row>
    <row r="2461" spans="1:13">
      <c r="A2461" s="10">
        <v>404</v>
      </c>
      <c r="B2461" s="2" t="s">
        <v>459</v>
      </c>
      <c r="C2461" s="13" t="s">
        <v>446</v>
      </c>
      <c r="D2461" s="2">
        <v>20434223.836788256</v>
      </c>
      <c r="E2461" s="2">
        <v>10290068.453940002</v>
      </c>
      <c r="F2461" s="2">
        <v>950935.90074000007</v>
      </c>
      <c r="G2461" s="2">
        <v>7089279.4422360742</v>
      </c>
      <c r="H2461" s="2">
        <v>1148446.0116341452</v>
      </c>
      <c r="I2461" s="2">
        <v>847766.50298803649</v>
      </c>
      <c r="J2461" s="2">
        <v>107727.52524999999</v>
      </c>
      <c r="K2461" s="2">
        <v>0</v>
      </c>
      <c r="L2461" s="2"/>
      <c r="M2461" s="2"/>
    </row>
    <row r="2462" spans="1:13">
      <c r="A2462" s="10">
        <v>404</v>
      </c>
      <c r="B2462" s="2" t="s">
        <v>432</v>
      </c>
      <c r="C2462" s="98"/>
      <c r="D2462" s="97">
        <v>1</v>
      </c>
      <c r="E2462" s="97">
        <v>0.50357031106875361</v>
      </c>
      <c r="F2462" s="97">
        <v>4.6536433599597055E-2</v>
      </c>
      <c r="G2462" s="97">
        <v>0.34693167202529429</v>
      </c>
      <c r="H2462" s="97">
        <v>5.6202086304181928E-2</v>
      </c>
      <c r="I2462" s="97">
        <v>4.1487580333821182E-2</v>
      </c>
      <c r="J2462" s="97">
        <v>5.2719166683520115E-3</v>
      </c>
      <c r="K2462" s="97">
        <v>0</v>
      </c>
      <c r="L2462" s="97"/>
      <c r="M2462" s="2"/>
    </row>
    <row r="2463" spans="1:13">
      <c r="D2463" s="2" t="s">
        <v>23</v>
      </c>
      <c r="E2463" s="2" t="s">
        <v>23</v>
      </c>
      <c r="F2463" s="2" t="s">
        <v>23</v>
      </c>
      <c r="G2463" s="2" t="s">
        <v>23</v>
      </c>
      <c r="H2463" s="2" t="s">
        <v>23</v>
      </c>
      <c r="I2463" s="2" t="s">
        <v>23</v>
      </c>
      <c r="J2463" s="2" t="s">
        <v>23</v>
      </c>
      <c r="K2463" s="2" t="s">
        <v>23</v>
      </c>
      <c r="L2463" s="2"/>
      <c r="M2463" s="2"/>
    </row>
    <row r="2464" spans="1:13">
      <c r="A2464" s="10">
        <v>405</v>
      </c>
      <c r="B2464" s="2" t="s">
        <v>460</v>
      </c>
      <c r="C2464" s="13" t="s">
        <v>446</v>
      </c>
      <c r="D2464" s="2">
        <v>19585405.539539233</v>
      </c>
      <c r="E2464" s="2">
        <v>10290068.453940002</v>
      </c>
      <c r="F2464" s="2">
        <v>950935.90074000007</v>
      </c>
      <c r="G2464" s="2">
        <v>7088227.647975089</v>
      </c>
      <c r="H2464" s="2">
        <v>1148446.0116341452</v>
      </c>
      <c r="I2464" s="2">
        <v>0</v>
      </c>
      <c r="J2464" s="2">
        <v>107727.52524999999</v>
      </c>
      <c r="K2464" s="2">
        <v>0</v>
      </c>
      <c r="L2464" s="2"/>
      <c r="M2464" s="2"/>
    </row>
    <row r="2465" spans="1:13">
      <c r="A2465" s="10">
        <v>405</v>
      </c>
      <c r="B2465" s="2" t="s">
        <v>432</v>
      </c>
      <c r="C2465" s="98"/>
      <c r="D2465" s="97">
        <v>1.0000000000000002</v>
      </c>
      <c r="E2465" s="97">
        <v>0.52539470950276201</v>
      </c>
      <c r="F2465" s="97">
        <v>4.8553291317876474E-2</v>
      </c>
      <c r="G2465" s="97">
        <v>0.36191375428327471</v>
      </c>
      <c r="H2465" s="97">
        <v>5.8637846906751542E-2</v>
      </c>
      <c r="I2465" s="97">
        <v>0</v>
      </c>
      <c r="J2465" s="97">
        <v>5.5003979893353998E-3</v>
      </c>
      <c r="K2465" s="97">
        <v>0</v>
      </c>
      <c r="L2465" s="97"/>
      <c r="M2465" s="2"/>
    </row>
    <row r="2466" spans="1:13">
      <c r="D2466" s="97" t="s">
        <v>23</v>
      </c>
      <c r="E2466" s="97" t="s">
        <v>23</v>
      </c>
      <c r="F2466" s="97" t="s">
        <v>23</v>
      </c>
      <c r="G2466" s="97" t="s">
        <v>23</v>
      </c>
      <c r="H2466" s="97" t="s">
        <v>23</v>
      </c>
      <c r="I2466" s="97" t="s">
        <v>23</v>
      </c>
      <c r="J2466" s="97" t="s">
        <v>23</v>
      </c>
      <c r="K2466" s="97" t="s">
        <v>23</v>
      </c>
      <c r="L2466" s="97"/>
      <c r="M2466" s="2"/>
    </row>
    <row r="2467" spans="1:13">
      <c r="A2467" s="10">
        <v>406</v>
      </c>
      <c r="B2467" s="2" t="s">
        <v>461</v>
      </c>
      <c r="C2467" s="13" t="s">
        <v>446</v>
      </c>
      <c r="D2467" s="2">
        <v>18353841.420239165</v>
      </c>
      <c r="E2467" s="2">
        <v>10290068.453940002</v>
      </c>
      <c r="F2467" s="2">
        <v>950935.90074000007</v>
      </c>
      <c r="G2467" s="2">
        <v>7005109.5403091656</v>
      </c>
      <c r="H2467" s="2">
        <v>0</v>
      </c>
      <c r="I2467" s="2">
        <v>0</v>
      </c>
      <c r="J2467" s="2">
        <v>107727.52524999999</v>
      </c>
      <c r="K2467" s="2">
        <v>0</v>
      </c>
      <c r="L2467" s="2"/>
      <c r="M2467" s="2"/>
    </row>
    <row r="2468" spans="1:13">
      <c r="A2468" s="10">
        <v>406</v>
      </c>
      <c r="B2468" s="2" t="s">
        <v>432</v>
      </c>
      <c r="C2468" s="98"/>
      <c r="D2468" s="97">
        <v>1</v>
      </c>
      <c r="E2468" s="97">
        <v>0.56064930595907447</v>
      </c>
      <c r="F2468" s="97">
        <v>5.1811273671100978E-2</v>
      </c>
      <c r="G2468" s="97">
        <v>0.3816699392741012</v>
      </c>
      <c r="H2468" s="97">
        <v>0</v>
      </c>
      <c r="I2468" s="97">
        <v>0</v>
      </c>
      <c r="J2468" s="97">
        <v>5.8694810957234597E-3</v>
      </c>
      <c r="K2468" s="97">
        <v>0</v>
      </c>
      <c r="L2468" s="97"/>
      <c r="M2468" s="2"/>
    </row>
    <row r="2469" spans="1:13">
      <c r="C2469" s="98"/>
      <c r="D2469" s="97" t="s">
        <v>23</v>
      </c>
      <c r="E2469" s="97" t="s">
        <v>23</v>
      </c>
      <c r="F2469" s="97" t="s">
        <v>23</v>
      </c>
      <c r="G2469" s="97" t="s">
        <v>23</v>
      </c>
      <c r="H2469" s="97" t="s">
        <v>23</v>
      </c>
      <c r="I2469" s="97" t="s">
        <v>23</v>
      </c>
      <c r="J2469" s="97" t="s">
        <v>23</v>
      </c>
      <c r="K2469" s="97" t="s">
        <v>23</v>
      </c>
      <c r="L2469" s="97"/>
      <c r="M2469" s="2"/>
    </row>
    <row r="2470" spans="1:13">
      <c r="A2470" s="10">
        <v>412</v>
      </c>
      <c r="B2470" s="2" t="s">
        <v>462</v>
      </c>
      <c r="C2470" s="13" t="s">
        <v>463</v>
      </c>
      <c r="D2470" s="23">
        <v>10348044</v>
      </c>
      <c r="E2470" s="23">
        <v>9229284</v>
      </c>
      <c r="F2470" s="23">
        <v>894696</v>
      </c>
      <c r="G2470" s="23">
        <v>220356</v>
      </c>
      <c r="H2470" s="23">
        <v>744</v>
      </c>
      <c r="I2470" s="23">
        <v>132</v>
      </c>
      <c r="J2470" s="23">
        <v>2832</v>
      </c>
      <c r="K2470" s="23">
        <v>0</v>
      </c>
      <c r="L2470" s="97"/>
      <c r="M2470" s="2"/>
    </row>
    <row r="2471" spans="1:13">
      <c r="A2471" s="10">
        <v>412</v>
      </c>
      <c r="B2471" s="2" t="s">
        <v>432</v>
      </c>
      <c r="C2471" s="98"/>
      <c r="D2471" s="97">
        <v>1</v>
      </c>
      <c r="E2471" s="97">
        <v>0.89188681455161956</v>
      </c>
      <c r="F2471" s="97">
        <v>8.646039773313681E-2</v>
      </c>
      <c r="G2471" s="97">
        <v>2.1294459126768306E-2</v>
      </c>
      <c r="H2471" s="97">
        <v>7.1897645584035008E-5</v>
      </c>
      <c r="I2471" s="97">
        <v>1.2756033893941696E-5</v>
      </c>
      <c r="J2471" s="97">
        <v>2.7367490899729455E-4</v>
      </c>
      <c r="K2471" s="97">
        <v>0</v>
      </c>
      <c r="L2471" s="97"/>
      <c r="M2471" s="2"/>
    </row>
    <row r="2472" spans="1:13">
      <c r="A2472" s="62"/>
      <c r="B2472" s="24"/>
      <c r="C2472" s="59"/>
      <c r="D2472" s="63" t="s">
        <v>23</v>
      </c>
      <c r="E2472" s="24" t="s">
        <v>23</v>
      </c>
      <c r="F2472" s="24" t="s">
        <v>23</v>
      </c>
      <c r="G2472" s="24" t="s">
        <v>23</v>
      </c>
      <c r="H2472" s="24" t="s">
        <v>23</v>
      </c>
      <c r="I2472" s="24" t="s">
        <v>23</v>
      </c>
      <c r="J2472" s="63" t="s">
        <v>23</v>
      </c>
      <c r="K2472" s="63" t="s">
        <v>23</v>
      </c>
      <c r="L2472" s="97"/>
      <c r="M2472" s="2"/>
    </row>
    <row r="2473" spans="1:13">
      <c r="A2473" s="99">
        <v>418</v>
      </c>
      <c r="B2473" s="2" t="s">
        <v>464</v>
      </c>
      <c r="C2473" s="100" t="s">
        <v>465</v>
      </c>
      <c r="D2473" s="23">
        <v>862322</v>
      </c>
      <c r="E2473" s="101">
        <v>769107</v>
      </c>
      <c r="F2473" s="101">
        <v>74558</v>
      </c>
      <c r="G2473" s="101">
        <v>18359</v>
      </c>
      <c r="H2473" s="101">
        <v>62</v>
      </c>
      <c r="I2473" s="101">
        <v>0</v>
      </c>
      <c r="J2473" s="101">
        <v>236</v>
      </c>
      <c r="K2473" s="101">
        <v>0</v>
      </c>
      <c r="L2473" s="101"/>
      <c r="M2473" s="101"/>
    </row>
    <row r="2474" spans="1:13">
      <c r="A2474" s="10">
        <v>418</v>
      </c>
      <c r="B2474" s="2" t="s">
        <v>432</v>
      </c>
      <c r="C2474" s="98" t="s">
        <v>433</v>
      </c>
      <c r="D2474" s="97">
        <v>0.99999999999999989</v>
      </c>
      <c r="E2474" s="97">
        <v>0.89190232882844223</v>
      </c>
      <c r="F2474" s="97">
        <v>8.6461901702612254E-2</v>
      </c>
      <c r="G2474" s="97">
        <v>2.1290190903166101E-2</v>
      </c>
      <c r="H2474" s="97">
        <v>7.1898896235976812E-5</v>
      </c>
      <c r="I2474" s="97">
        <v>0</v>
      </c>
      <c r="J2474" s="97">
        <v>2.7367966954339564E-4</v>
      </c>
      <c r="K2474" s="97">
        <v>0</v>
      </c>
      <c r="L2474" s="24"/>
      <c r="M2474" s="2"/>
    </row>
    <row r="2475" spans="1:13">
      <c r="A2475" s="62"/>
      <c r="B2475" s="24"/>
      <c r="C2475" s="59"/>
      <c r="D2475" s="63" t="s">
        <v>23</v>
      </c>
      <c r="E2475" s="24" t="s">
        <v>23</v>
      </c>
      <c r="F2475" s="24" t="s">
        <v>23</v>
      </c>
      <c r="G2475" s="24" t="s">
        <v>23</v>
      </c>
      <c r="H2475" s="24" t="s">
        <v>23</v>
      </c>
      <c r="I2475" s="24" t="s">
        <v>23</v>
      </c>
      <c r="J2475" s="63" t="s">
        <v>23</v>
      </c>
      <c r="K2475" s="63" t="s">
        <v>23</v>
      </c>
      <c r="L2475" s="24"/>
      <c r="M2475" s="2"/>
    </row>
    <row r="2476" spans="1:13">
      <c r="A2476" s="99">
        <v>420</v>
      </c>
      <c r="B2476" s="2" t="s">
        <v>466</v>
      </c>
      <c r="C2476" s="100" t="s">
        <v>465</v>
      </c>
      <c r="D2476" s="23">
        <v>862093</v>
      </c>
      <c r="E2476" s="101">
        <v>769107</v>
      </c>
      <c r="F2476" s="101">
        <v>74539</v>
      </c>
      <c r="G2476" s="101">
        <v>18229</v>
      </c>
      <c r="H2476" s="101">
        <v>0</v>
      </c>
      <c r="I2476" s="101">
        <v>0</v>
      </c>
      <c r="J2476" s="101">
        <v>218</v>
      </c>
      <c r="K2476" s="101">
        <v>0</v>
      </c>
      <c r="L2476" s="24"/>
      <c r="M2476" s="2"/>
    </row>
    <row r="2477" spans="1:13">
      <c r="A2477" s="10">
        <v>420</v>
      </c>
      <c r="B2477" s="2" t="s">
        <v>432</v>
      </c>
      <c r="C2477" s="98" t="s">
        <v>433</v>
      </c>
      <c r="D2477" s="97">
        <v>1</v>
      </c>
      <c r="E2477" s="97">
        <v>0.89213924715778925</v>
      </c>
      <c r="F2477" s="97">
        <v>8.6462829416315876E-2</v>
      </c>
      <c r="G2477" s="97">
        <v>2.114505047599273E-2</v>
      </c>
      <c r="H2477" s="97">
        <v>0</v>
      </c>
      <c r="I2477" s="97">
        <v>0</v>
      </c>
      <c r="J2477" s="97">
        <v>2.5287294990215673E-4</v>
      </c>
      <c r="K2477" s="97">
        <v>0</v>
      </c>
      <c r="L2477" s="24"/>
      <c r="M2477" s="2"/>
    </row>
    <row r="2478" spans="1:13">
      <c r="A2478" s="2"/>
      <c r="D2478" s="101"/>
      <c r="E2478" s="101"/>
      <c r="F2478" s="101"/>
      <c r="G2478" s="55"/>
      <c r="H2478" s="55"/>
      <c r="I2478" s="55"/>
      <c r="J2478" s="101"/>
      <c r="K2478" s="101"/>
      <c r="L2478" s="2"/>
      <c r="M2478" s="2"/>
    </row>
    <row r="2479" spans="1:13">
      <c r="A2479" s="2"/>
      <c r="D2479" s="97"/>
      <c r="E2479" s="97"/>
      <c r="F2479" s="97"/>
      <c r="G2479" s="97"/>
      <c r="H2479" s="97"/>
      <c r="I2479" s="97"/>
      <c r="J2479" s="97"/>
      <c r="K2479" s="97"/>
      <c r="L2479" s="2"/>
      <c r="M2479" s="2"/>
    </row>
    <row r="2480" spans="1:13">
      <c r="A2480" s="2"/>
      <c r="L2480" s="2"/>
      <c r="M2480" s="2"/>
    </row>
    <row r="2481" spans="1:13">
      <c r="L2481" s="2"/>
    </row>
    <row r="2482" spans="1:13">
      <c r="L2482" s="2"/>
    </row>
    <row r="2483" spans="1:13">
      <c r="L2483" s="2"/>
    </row>
    <row r="2484" spans="1:13">
      <c r="L2484" s="2"/>
    </row>
    <row r="2485" spans="1:13">
      <c r="L2485" s="2"/>
    </row>
    <row r="2486" spans="1:13">
      <c r="L2486" s="2"/>
    </row>
    <row r="2487" spans="1:13">
      <c r="L2487" s="2"/>
    </row>
    <row r="2488" spans="1:13">
      <c r="L2488" s="2"/>
    </row>
    <row r="2489" spans="1:13">
      <c r="L2489" s="2"/>
    </row>
    <row r="2490" spans="1:13">
      <c r="L2490" s="2"/>
    </row>
    <row r="2491" spans="1:13">
      <c r="L2491" s="2"/>
    </row>
    <row r="2492" spans="1:13">
      <c r="A2492" s="1" t="str">
        <f>+$A$1</f>
        <v>PRESENT RATE STRUCTURE</v>
      </c>
      <c r="B2492" s="55"/>
      <c r="F2492" s="3" t="s">
        <v>1</v>
      </c>
      <c r="G2492" s="3"/>
      <c r="H2492" s="3"/>
      <c r="I2492" s="3"/>
      <c r="L2492" s="44"/>
      <c r="M2492" s="44" t="s">
        <v>59</v>
      </c>
    </row>
    <row r="2493" spans="1:13">
      <c r="A2493" s="1" t="str">
        <f>+$A$2</f>
        <v xml:space="preserve">PROD. CAP. ALLOC. METHOD: 4 CP </v>
      </c>
      <c r="B2493" s="55"/>
      <c r="F2493" s="6" t="s">
        <v>4</v>
      </c>
      <c r="G2493" s="6"/>
      <c r="H2493" s="6"/>
      <c r="I2493" s="6"/>
      <c r="L2493" s="2"/>
    </row>
    <row r="2494" spans="1:13">
      <c r="A2494" s="1" t="str">
        <f>+$A$3</f>
        <v>PROJECTED CALENDAR YEAR 2025; FULLY ADJUSTED DATA</v>
      </c>
      <c r="F2494" s="6"/>
      <c r="L2494" s="2"/>
    </row>
    <row r="2495" spans="1:13">
      <c r="A2495" s="1" t="str">
        <f>+$A$4</f>
        <v>MINIMUM DISTRIBUTION SYSTEM (MDS) EMPLOYED</v>
      </c>
      <c r="L2495" s="2"/>
    </row>
    <row r="2496" spans="1:13">
      <c r="A2496" s="1" t="str">
        <f>+$A$5</f>
        <v>Tampa Electric 2025 OB Budget</v>
      </c>
      <c r="F2496" s="6" t="s">
        <v>427</v>
      </c>
      <c r="G2496" s="6"/>
      <c r="H2496" s="6"/>
      <c r="I2496" s="6"/>
      <c r="L2496" s="2"/>
    </row>
    <row r="2497" spans="1:13">
      <c r="A2497" s="88"/>
      <c r="F2497" s="6"/>
      <c r="G2497" s="6"/>
      <c r="H2497" s="6"/>
      <c r="I2497" s="6"/>
      <c r="L2497" s="2"/>
    </row>
    <row r="2498" spans="1:13">
      <c r="L2498" s="2"/>
    </row>
    <row r="2499" spans="1:13" ht="30">
      <c r="A2499" s="16" t="s">
        <v>428</v>
      </c>
      <c r="B2499" s="19"/>
      <c r="C2499" s="19" t="s">
        <v>429</v>
      </c>
      <c r="D2499" s="18" t="s">
        <v>11</v>
      </c>
      <c r="E2499" s="19" t="s">
        <v>12</v>
      </c>
      <c r="F2499" s="19" t="s">
        <v>13</v>
      </c>
      <c r="G2499" s="19" t="s">
        <v>14</v>
      </c>
      <c r="H2499" s="19" t="s">
        <v>15</v>
      </c>
      <c r="I2499" s="19" t="s">
        <v>16</v>
      </c>
      <c r="J2499" s="18" t="s">
        <v>17</v>
      </c>
      <c r="K2499" s="18" t="s">
        <v>18</v>
      </c>
      <c r="L2499" s="24"/>
    </row>
    <row r="2500" spans="1:13">
      <c r="A2500" s="62"/>
      <c r="B2500" s="24"/>
      <c r="C2500" s="59"/>
      <c r="D2500" s="63"/>
      <c r="E2500" s="24"/>
      <c r="F2500" s="24"/>
      <c r="G2500" s="24"/>
      <c r="H2500" s="24"/>
      <c r="I2500" s="24"/>
      <c r="J2500" s="63"/>
      <c r="K2500" s="63"/>
      <c r="L2500" s="24"/>
    </row>
    <row r="2501" spans="1:13">
      <c r="A2501" s="10">
        <v>501</v>
      </c>
      <c r="B2501" s="2" t="s">
        <v>467</v>
      </c>
      <c r="C2501" s="13" t="s">
        <v>451</v>
      </c>
      <c r="D2501" s="23">
        <v>1480725.4995300001</v>
      </c>
      <c r="E2501" s="55">
        <v>920603.76834000007</v>
      </c>
      <c r="F2501" s="55">
        <v>95214.926359999998</v>
      </c>
      <c r="G2501" s="55">
        <v>310482.26285000006</v>
      </c>
      <c r="H2501" s="55">
        <v>44352.932979999998</v>
      </c>
      <c r="I2501" s="55">
        <v>23795.302800000001</v>
      </c>
      <c r="J2501" s="55">
        <v>3570.4600599999999</v>
      </c>
      <c r="K2501" s="55">
        <v>82705.846140000009</v>
      </c>
      <c r="L2501" s="2"/>
      <c r="M2501" s="2"/>
    </row>
    <row r="2502" spans="1:13">
      <c r="A2502" s="10">
        <v>501</v>
      </c>
      <c r="B2502" s="2" t="s">
        <v>432</v>
      </c>
      <c r="C2502" s="98" t="s">
        <v>433</v>
      </c>
      <c r="D2502" s="97">
        <v>0.99999999999999989</v>
      </c>
      <c r="E2502" s="97">
        <v>0.62172480222175586</v>
      </c>
      <c r="F2502" s="97">
        <v>6.4302888273499947E-2</v>
      </c>
      <c r="G2502" s="97">
        <v>0.20968252586218769</v>
      </c>
      <c r="H2502" s="97">
        <v>2.9953514675122531E-2</v>
      </c>
      <c r="I2502" s="97">
        <v>1.6070029730394265E-2</v>
      </c>
      <c r="J2502" s="97">
        <v>2.4112909929175303E-3</v>
      </c>
      <c r="K2502" s="97">
        <v>5.5854948244122106E-2</v>
      </c>
      <c r="L2502" s="97"/>
      <c r="M2502" s="2"/>
    </row>
    <row r="2503" spans="1:13">
      <c r="D2503" s="2" t="s">
        <v>23</v>
      </c>
      <c r="E2503" s="2" t="s">
        <v>23</v>
      </c>
      <c r="F2503" s="2" t="s">
        <v>23</v>
      </c>
      <c r="G2503" s="2" t="s">
        <v>23</v>
      </c>
      <c r="H2503" s="2" t="s">
        <v>23</v>
      </c>
      <c r="I2503" s="2" t="s">
        <v>23</v>
      </c>
      <c r="J2503" s="2" t="s">
        <v>23</v>
      </c>
      <c r="K2503" s="2" t="s">
        <v>23</v>
      </c>
      <c r="L2503" s="2"/>
      <c r="M2503" s="2"/>
    </row>
    <row r="2504" spans="1:13">
      <c r="A2504" s="10">
        <v>507</v>
      </c>
      <c r="B2504" s="2" t="s">
        <v>468</v>
      </c>
      <c r="C2504" s="13" t="s">
        <v>451</v>
      </c>
      <c r="D2504" s="23">
        <v>1480725.4995300001</v>
      </c>
      <c r="E2504" s="2">
        <v>920603.76834000007</v>
      </c>
      <c r="F2504" s="2">
        <v>95214.926359999998</v>
      </c>
      <c r="G2504" s="2">
        <v>310482.26285000006</v>
      </c>
      <c r="H2504" s="2">
        <v>44352.932979999998</v>
      </c>
      <c r="I2504" s="2">
        <v>23795.302800000001</v>
      </c>
      <c r="J2504" s="2">
        <v>3570.4600599999999</v>
      </c>
      <c r="K2504" s="2">
        <v>82705.846140000009</v>
      </c>
      <c r="L2504" s="2"/>
      <c r="M2504" s="2"/>
    </row>
    <row r="2505" spans="1:13">
      <c r="A2505" s="10">
        <v>507</v>
      </c>
      <c r="B2505" s="2" t="s">
        <v>432</v>
      </c>
      <c r="C2505" s="13" t="s">
        <v>433</v>
      </c>
      <c r="D2505" s="97">
        <v>0.99999999999999989</v>
      </c>
      <c r="E2505" s="97">
        <v>0.62172480222175586</v>
      </c>
      <c r="F2505" s="97">
        <v>6.4302888273499947E-2</v>
      </c>
      <c r="G2505" s="97">
        <v>0.20968252586218769</v>
      </c>
      <c r="H2505" s="97">
        <v>2.9953514675122531E-2</v>
      </c>
      <c r="I2505" s="97">
        <v>1.6070029730394265E-2</v>
      </c>
      <c r="J2505" s="97">
        <v>2.4112909929175303E-3</v>
      </c>
      <c r="K2505" s="97">
        <v>5.5854948244122106E-2</v>
      </c>
      <c r="L2505" s="97"/>
      <c r="M2505" s="2"/>
    </row>
    <row r="2506" spans="1:13">
      <c r="D2506" s="2" t="s">
        <v>23</v>
      </c>
      <c r="E2506" s="2" t="s">
        <v>23</v>
      </c>
      <c r="F2506" s="2" t="s">
        <v>23</v>
      </c>
      <c r="G2506" s="2" t="s">
        <v>23</v>
      </c>
      <c r="H2506" s="2" t="s">
        <v>23</v>
      </c>
      <c r="I2506" s="2" t="s">
        <v>23</v>
      </c>
      <c r="J2506" s="2" t="s">
        <v>23</v>
      </c>
      <c r="K2506" s="2" t="s">
        <v>23</v>
      </c>
      <c r="L2506" s="2"/>
    </row>
    <row r="2507" spans="1:13">
      <c r="A2507" s="10">
        <v>508</v>
      </c>
      <c r="B2507" s="2" t="s">
        <v>469</v>
      </c>
      <c r="C2507" s="13" t="s">
        <v>451</v>
      </c>
      <c r="D2507" s="102">
        <v>-70.099129249415967</v>
      </c>
      <c r="E2507" s="102">
        <v>-161.08847186830459</v>
      </c>
      <c r="F2507" s="102">
        <v>-1.9674397927552434</v>
      </c>
      <c r="G2507" s="102">
        <v>69.541555740602192</v>
      </c>
      <c r="H2507" s="102">
        <v>21.01500523825645</v>
      </c>
      <c r="I2507" s="102">
        <v>2.4002214327852136</v>
      </c>
      <c r="J2507" s="102">
        <v>0</v>
      </c>
      <c r="K2507" s="102">
        <v>0</v>
      </c>
      <c r="L2507" s="2"/>
    </row>
    <row r="2508" spans="1:13">
      <c r="A2508" s="10">
        <v>508</v>
      </c>
      <c r="B2508" s="2" t="s">
        <v>432</v>
      </c>
      <c r="C2508" s="98" t="s">
        <v>433</v>
      </c>
      <c r="D2508" s="97">
        <v>1</v>
      </c>
      <c r="E2508" s="97">
        <v>2.2980095985949314</v>
      </c>
      <c r="F2508" s="97">
        <v>2.8066536828938358E-2</v>
      </c>
      <c r="G2508" s="97">
        <v>-0.99204592817651271</v>
      </c>
      <c r="H2508" s="97">
        <v>-0.29978981855087078</v>
      </c>
      <c r="I2508" s="97">
        <v>-3.4240388696485997E-2</v>
      </c>
      <c r="J2508" s="97">
        <v>0</v>
      </c>
      <c r="K2508" s="97">
        <v>0</v>
      </c>
      <c r="L2508" s="2"/>
    </row>
    <row r="2509" spans="1:13">
      <c r="D2509" s="2" t="s">
        <v>23</v>
      </c>
      <c r="E2509" s="2" t="s">
        <v>23</v>
      </c>
      <c r="F2509" s="2" t="s">
        <v>23</v>
      </c>
      <c r="G2509" s="2" t="s">
        <v>23</v>
      </c>
      <c r="H2509" s="2" t="s">
        <v>23</v>
      </c>
      <c r="I2509" s="2" t="s">
        <v>23</v>
      </c>
      <c r="J2509" s="2" t="s">
        <v>23</v>
      </c>
      <c r="K2509" s="2" t="s">
        <v>23</v>
      </c>
      <c r="L2509" s="2"/>
    </row>
    <row r="2510" spans="1:13">
      <c r="A2510" s="10">
        <v>607</v>
      </c>
      <c r="B2510" s="2" t="s">
        <v>470</v>
      </c>
      <c r="C2510" s="13" t="s">
        <v>451</v>
      </c>
      <c r="D2510" s="2">
        <v>33744.464957732656</v>
      </c>
      <c r="E2510" s="2">
        <v>24003.03320024554</v>
      </c>
      <c r="F2510" s="2">
        <v>3334.2063952482736</v>
      </c>
      <c r="G2510" s="2">
        <v>1480.0969922534373</v>
      </c>
      <c r="H2510" s="2">
        <v>87.615109813428916</v>
      </c>
      <c r="I2510" s="2">
        <v>94.626648996379828</v>
      </c>
      <c r="J2510" s="2">
        <v>23.563576049784917</v>
      </c>
      <c r="K2510" s="2">
        <v>4721.3230351258117</v>
      </c>
      <c r="L2510" s="2"/>
      <c r="M2510" s="2"/>
    </row>
    <row r="2511" spans="1:13">
      <c r="A2511" s="10">
        <v>607</v>
      </c>
      <c r="B2511" s="2" t="s">
        <v>432</v>
      </c>
      <c r="C2511" s="98" t="s">
        <v>433</v>
      </c>
      <c r="D2511" s="97">
        <v>1</v>
      </c>
      <c r="E2511" s="97">
        <v>0.71131764069488279</v>
      </c>
      <c r="F2511" s="97">
        <v>9.8807505154537331E-2</v>
      </c>
      <c r="G2511" s="97">
        <v>4.38619191060627E-2</v>
      </c>
      <c r="H2511" s="97">
        <v>2.5964290713506076E-3</v>
      </c>
      <c r="I2511" s="97">
        <v>2.8042124572105805E-3</v>
      </c>
      <c r="J2511" s="97">
        <v>6.982945522858333E-4</v>
      </c>
      <c r="K2511" s="97">
        <v>0.13991399896367018</v>
      </c>
      <c r="L2511" s="97"/>
      <c r="M2511" s="97"/>
    </row>
    <row r="2512" spans="1:13">
      <c r="D2512" s="2" t="s">
        <v>23</v>
      </c>
      <c r="E2512" s="2" t="s">
        <v>23</v>
      </c>
      <c r="F2512" s="2" t="s">
        <v>23</v>
      </c>
      <c r="G2512" s="2" t="s">
        <v>23</v>
      </c>
      <c r="H2512" s="2" t="s">
        <v>23</v>
      </c>
      <c r="I2512" s="2" t="s">
        <v>23</v>
      </c>
      <c r="J2512" s="2" t="s">
        <v>23</v>
      </c>
      <c r="K2512" s="2" t="s">
        <v>23</v>
      </c>
      <c r="L2512" s="2"/>
      <c r="M2512" s="2"/>
    </row>
    <row r="2513" spans="1:13">
      <c r="A2513" s="10">
        <v>907</v>
      </c>
      <c r="B2513" s="2" t="s">
        <v>471</v>
      </c>
      <c r="C2513" s="13" t="s">
        <v>451</v>
      </c>
      <c r="D2513" s="2">
        <v>2203291.0836873162</v>
      </c>
      <c r="E2513" s="2">
        <v>1530846.8877531409</v>
      </c>
      <c r="F2513" s="2">
        <v>165144.32284962936</v>
      </c>
      <c r="G2513" s="2">
        <v>51523.63589621846</v>
      </c>
      <c r="H2513" s="2">
        <v>1496.2994406906125</v>
      </c>
      <c r="I2513" s="2">
        <v>1574.273150579053</v>
      </c>
      <c r="J2513" s="2">
        <v>723.97115027645827</v>
      </c>
      <c r="K2513" s="2">
        <v>451981.69344678143</v>
      </c>
      <c r="L2513" s="2"/>
      <c r="M2513" s="2"/>
    </row>
    <row r="2514" spans="1:13">
      <c r="A2514" s="10">
        <v>907</v>
      </c>
      <c r="B2514" s="2" t="s">
        <v>432</v>
      </c>
      <c r="C2514" s="98" t="s">
        <v>433</v>
      </c>
      <c r="D2514" s="97">
        <v>1.0000000000000002</v>
      </c>
      <c r="E2514" s="97">
        <v>0.69480011020204979</v>
      </c>
      <c r="F2514" s="97">
        <v>7.495347485964142E-2</v>
      </c>
      <c r="G2514" s="97">
        <v>2.3384851996038181E-2</v>
      </c>
      <c r="H2514" s="97">
        <v>6.791201815179507E-4</v>
      </c>
      <c r="I2514" s="97">
        <v>7.145098358699066E-4</v>
      </c>
      <c r="J2514" s="97">
        <v>3.2858624792547015E-4</v>
      </c>
      <c r="K2514" s="97">
        <v>0.20513934667695735</v>
      </c>
      <c r="L2514" s="97"/>
      <c r="M2514" s="97"/>
    </row>
    <row r="2515" spans="1:13">
      <c r="D2515" s="2" t="s">
        <v>23</v>
      </c>
      <c r="E2515" s="2" t="s">
        <v>23</v>
      </c>
      <c r="F2515" s="2" t="s">
        <v>23</v>
      </c>
      <c r="G2515" s="2" t="s">
        <v>23</v>
      </c>
      <c r="H2515" s="2" t="s">
        <v>23</v>
      </c>
      <c r="I2515" s="2" t="s">
        <v>23</v>
      </c>
      <c r="J2515" s="2" t="s">
        <v>23</v>
      </c>
      <c r="K2515" s="2" t="s">
        <v>23</v>
      </c>
      <c r="L2515" s="2"/>
      <c r="M2515" s="2"/>
    </row>
    <row r="2516" spans="1:13">
      <c r="A2516" s="10">
        <v>817</v>
      </c>
      <c r="B2516" s="2" t="s">
        <v>472</v>
      </c>
      <c r="C2516" s="13" t="s">
        <v>431</v>
      </c>
      <c r="D2516" s="2">
        <v>4388499.8960888516</v>
      </c>
      <c r="E2516" s="2">
        <v>2626050.566707917</v>
      </c>
      <c r="F2516" s="2">
        <v>208806.12316660478</v>
      </c>
      <c r="G2516" s="2">
        <v>1288432.8665478949</v>
      </c>
      <c r="H2516" s="2">
        <v>152991.31966194094</v>
      </c>
      <c r="I2516" s="2">
        <v>109697.50870420795</v>
      </c>
      <c r="J2516" s="2">
        <v>2521.5113002852763</v>
      </c>
      <c r="K2516" s="2">
        <v>0</v>
      </c>
      <c r="L2516" s="2"/>
      <c r="M2516" s="2"/>
    </row>
    <row r="2517" spans="1:13">
      <c r="A2517" s="10">
        <v>817</v>
      </c>
      <c r="B2517" s="2" t="s">
        <v>432</v>
      </c>
      <c r="C2517" s="13" t="s">
        <v>433</v>
      </c>
      <c r="D2517" s="97">
        <v>0.99999999999999978</v>
      </c>
      <c r="E2517" s="97">
        <v>0.59839367184406755</v>
      </c>
      <c r="F2517" s="97">
        <v>4.7580295798274573E-2</v>
      </c>
      <c r="G2517" s="97">
        <v>0.29359300377246922</v>
      </c>
      <c r="H2517" s="97">
        <v>3.4861871547106765E-2</v>
      </c>
      <c r="I2517" s="97">
        <v>2.4996584550901622E-2</v>
      </c>
      <c r="J2517" s="97">
        <v>5.7457248718007599E-4</v>
      </c>
      <c r="K2517" s="97">
        <v>0</v>
      </c>
      <c r="L2517" s="97"/>
      <c r="M2517" s="97"/>
    </row>
    <row r="2518" spans="1:13">
      <c r="A2518" s="2"/>
    </row>
    <row r="2519" spans="1:13">
      <c r="A2519" s="2"/>
      <c r="L2519" s="2"/>
      <c r="M2519" s="2"/>
    </row>
    <row r="2520" spans="1:13">
      <c r="A2520" s="2"/>
      <c r="L2520" s="2"/>
      <c r="M2520" s="2"/>
    </row>
    <row r="2521" spans="1:13">
      <c r="A2521" s="2"/>
    </row>
    <row r="2522" spans="1:13">
      <c r="A2522" s="2"/>
      <c r="L2522" s="2"/>
      <c r="M2522" s="2"/>
    </row>
    <row r="2523" spans="1:13">
      <c r="A2523" s="2"/>
      <c r="L2523" s="2"/>
      <c r="M2523" s="2"/>
    </row>
    <row r="2524" spans="1:13">
      <c r="A2524" s="2"/>
    </row>
    <row r="2525" spans="1:13">
      <c r="A2525" s="2"/>
    </row>
    <row r="2526" spans="1:13">
      <c r="A2526" s="2"/>
    </row>
    <row r="2527" spans="1:13">
      <c r="L2527" s="2"/>
    </row>
    <row r="2528" spans="1:13">
      <c r="A2528" s="9"/>
      <c r="L2528" s="2"/>
    </row>
    <row r="2529" spans="1:12" s="7" customFormat="1" ht="14.25">
      <c r="A2529" s="10"/>
      <c r="B2529" s="2"/>
      <c r="C2529" s="2"/>
      <c r="D2529" s="2"/>
      <c r="E2529" s="2"/>
      <c r="F2529" s="2"/>
      <c r="G2529" s="2"/>
      <c r="H2529" s="2"/>
      <c r="I2529" s="2"/>
      <c r="J2529" s="2"/>
      <c r="K2529" s="2"/>
      <c r="L2529" s="2"/>
    </row>
    <row r="2530" spans="1:12" s="7" customFormat="1" ht="14.25">
      <c r="A2530" s="10"/>
      <c r="B2530" s="2"/>
      <c r="C2530" s="2"/>
      <c r="D2530" s="2"/>
      <c r="E2530" s="2"/>
      <c r="F2530" s="2"/>
      <c r="G2530" s="2"/>
      <c r="H2530" s="2"/>
      <c r="I2530" s="2"/>
      <c r="J2530" s="2"/>
      <c r="K2530" s="2"/>
      <c r="L2530" s="2"/>
    </row>
    <row r="2531" spans="1:12" s="7" customFormat="1" ht="14.25">
      <c r="A2531" s="10"/>
      <c r="B2531" s="103"/>
      <c r="C2531" s="103"/>
      <c r="D2531" s="2"/>
      <c r="E2531" s="2"/>
      <c r="F2531" s="2"/>
      <c r="G2531" s="2"/>
      <c r="H2531" s="2"/>
      <c r="I2531" s="2"/>
      <c r="J2531" s="2"/>
      <c r="K2531" s="2"/>
      <c r="L2531" s="2"/>
    </row>
    <row r="2532" spans="1:12" s="7" customFormat="1" ht="14.25">
      <c r="A2532" s="10"/>
      <c r="B2532" s="103"/>
      <c r="C2532" s="103"/>
      <c r="D2532" s="2"/>
      <c r="E2532" s="2"/>
      <c r="F2532" s="2"/>
      <c r="G2532" s="2"/>
      <c r="H2532" s="2"/>
      <c r="I2532" s="2"/>
      <c r="J2532" s="2"/>
      <c r="K2532" s="2"/>
      <c r="L2532" s="2"/>
    </row>
    <row r="2533" spans="1:12" s="7" customFormat="1" ht="14.25">
      <c r="A2533" s="10"/>
      <c r="B2533" s="2"/>
      <c r="C2533" s="2"/>
      <c r="D2533" s="2"/>
      <c r="E2533" s="2"/>
      <c r="F2533" s="2"/>
      <c r="G2533" s="2"/>
      <c r="H2533" s="2"/>
      <c r="I2533" s="2"/>
      <c r="J2533" s="2"/>
      <c r="K2533" s="2"/>
      <c r="L2533" s="2"/>
    </row>
    <row r="2534" spans="1:12" s="7" customFormat="1" ht="14.25">
      <c r="A2534" s="10"/>
      <c r="B2534" s="2"/>
      <c r="C2534" s="2"/>
      <c r="D2534" s="97"/>
      <c r="E2534" s="97"/>
      <c r="F2534" s="97"/>
      <c r="G2534" s="97"/>
      <c r="H2534" s="97"/>
      <c r="I2534" s="97"/>
      <c r="J2534" s="97"/>
      <c r="K2534" s="97"/>
      <c r="L2534" s="2"/>
    </row>
    <row r="2535" spans="1:12" s="7" customFormat="1" ht="14.25">
      <c r="A2535" s="10"/>
      <c r="B2535" s="2"/>
      <c r="C2535" s="2"/>
      <c r="D2535" s="2"/>
      <c r="E2535" s="2"/>
      <c r="F2535" s="2"/>
      <c r="G2535" s="2"/>
      <c r="H2535" s="2"/>
      <c r="I2535" s="2"/>
      <c r="J2535" s="2"/>
      <c r="K2535" s="2"/>
      <c r="L2535" s="2"/>
    </row>
    <row r="2536" spans="1:12" s="7" customFormat="1" ht="14.25">
      <c r="A2536" s="10"/>
      <c r="B2536" s="2"/>
      <c r="C2536" s="2"/>
      <c r="D2536" s="2"/>
      <c r="E2536" s="2"/>
      <c r="F2536" s="2"/>
      <c r="G2536" s="2"/>
      <c r="H2536" s="2"/>
      <c r="I2536" s="2"/>
      <c r="J2536" s="2"/>
      <c r="K2536" s="2"/>
      <c r="L2536" s="2"/>
    </row>
    <row r="2537" spans="1:12" s="7" customFormat="1" ht="14.25">
      <c r="A2537" s="10"/>
      <c r="B2537" s="2"/>
      <c r="C2537" s="2"/>
      <c r="D2537" s="97"/>
      <c r="E2537" s="97"/>
      <c r="F2537" s="97"/>
      <c r="G2537" s="97"/>
      <c r="H2537" s="97"/>
      <c r="I2537" s="97"/>
      <c r="J2537" s="97"/>
      <c r="K2537" s="97"/>
      <c r="L2537" s="2"/>
    </row>
    <row r="2538" spans="1:12" s="7" customFormat="1" ht="14.25">
      <c r="A2538" s="10"/>
      <c r="B2538" s="2"/>
      <c r="C2538" s="2"/>
      <c r="D2538" s="2"/>
      <c r="E2538" s="2"/>
      <c r="F2538" s="2"/>
      <c r="G2538" s="2"/>
      <c r="H2538" s="2"/>
      <c r="I2538" s="2"/>
      <c r="J2538" s="2"/>
      <c r="K2538" s="2"/>
      <c r="L2538" s="2"/>
    </row>
    <row r="2539" spans="1:12" s="7" customFormat="1" ht="14.25">
      <c r="A2539" s="2"/>
      <c r="B2539" s="2"/>
      <c r="C2539" s="2"/>
      <c r="D2539" s="2"/>
      <c r="E2539" s="2"/>
      <c r="F2539" s="2"/>
      <c r="G2539" s="2"/>
      <c r="H2539" s="2"/>
      <c r="I2539" s="2"/>
      <c r="J2539" s="2"/>
      <c r="K2539" s="2"/>
      <c r="L2539" s="2"/>
    </row>
    <row r="2540" spans="1:12" s="7" customFormat="1" ht="14.25">
      <c r="A2540" s="2"/>
      <c r="B2540" s="2"/>
      <c r="C2540" s="2"/>
      <c r="D2540" s="2"/>
      <c r="E2540" s="2"/>
      <c r="F2540" s="2"/>
      <c r="G2540" s="2"/>
      <c r="H2540" s="2"/>
      <c r="I2540" s="2"/>
      <c r="J2540" s="2"/>
      <c r="K2540" s="2"/>
      <c r="L2540" s="2"/>
    </row>
    <row r="2541" spans="1:12" s="7" customFormat="1" ht="14.25">
      <c r="A2541" s="10"/>
      <c r="B2541" s="2"/>
      <c r="C2541" s="2"/>
      <c r="D2541" s="2"/>
      <c r="E2541" s="2"/>
      <c r="F2541" s="2"/>
      <c r="G2541" s="2"/>
      <c r="H2541" s="2"/>
      <c r="I2541" s="2"/>
      <c r="J2541" s="2"/>
      <c r="K2541" s="2"/>
      <c r="L2541" s="2"/>
    </row>
    <row r="2542" spans="1:12" s="7" customFormat="1" ht="14.25">
      <c r="A2542" s="2"/>
      <c r="B2542" s="2"/>
      <c r="C2542" s="2"/>
      <c r="D2542" s="2"/>
      <c r="E2542" s="2"/>
      <c r="F2542" s="2"/>
      <c r="G2542" s="2"/>
      <c r="H2542" s="2"/>
      <c r="I2542" s="2"/>
      <c r="J2542" s="2"/>
      <c r="K2542" s="2"/>
      <c r="L2542" s="2"/>
    </row>
    <row r="2543" spans="1:12" s="7" customFormat="1" ht="14.25">
      <c r="A2543" s="2"/>
      <c r="B2543" s="2"/>
      <c r="C2543" s="2"/>
      <c r="D2543" s="2"/>
      <c r="E2543" s="2"/>
      <c r="F2543" s="2"/>
      <c r="G2543" s="2"/>
      <c r="H2543" s="2"/>
      <c r="I2543" s="2"/>
      <c r="J2543" s="2"/>
      <c r="K2543" s="2"/>
      <c r="L2543" s="2"/>
    </row>
    <row r="2544" spans="1:12" s="7" customFormat="1" ht="14.25">
      <c r="A2544" s="10"/>
      <c r="B2544" s="2"/>
      <c r="C2544" s="2"/>
      <c r="D2544" s="2"/>
      <c r="E2544" s="2"/>
      <c r="F2544" s="2"/>
      <c r="G2544" s="2"/>
      <c r="H2544" s="2"/>
      <c r="I2544" s="2"/>
      <c r="J2544" s="2"/>
      <c r="K2544" s="2"/>
      <c r="L2544" s="2"/>
    </row>
    <row r="2545" spans="1:12" s="7" customFormat="1" ht="14.25">
      <c r="A2545" s="2"/>
      <c r="B2545" s="2"/>
      <c r="C2545" s="2"/>
      <c r="D2545" s="2"/>
      <c r="E2545" s="2"/>
      <c r="F2545" s="2"/>
      <c r="G2545" s="2"/>
      <c r="H2545" s="2"/>
      <c r="I2545" s="2"/>
      <c r="J2545" s="2"/>
      <c r="K2545" s="2"/>
      <c r="L2545" s="2"/>
    </row>
    <row r="2546" spans="1:12" s="7" customFormat="1" ht="14.25">
      <c r="A2546" s="2"/>
      <c r="B2546" s="2"/>
      <c r="C2546" s="2"/>
      <c r="D2546" s="2"/>
      <c r="E2546" s="2"/>
      <c r="F2546" s="2"/>
      <c r="G2546" s="2"/>
      <c r="H2546" s="2"/>
      <c r="I2546" s="2"/>
      <c r="J2546" s="2"/>
      <c r="K2546" s="2"/>
      <c r="L2546" s="2"/>
    </row>
    <row r="2547" spans="1:12" s="7" customFormat="1" ht="14.25">
      <c r="A2547" s="10"/>
      <c r="B2547" s="2"/>
      <c r="C2547" s="2"/>
      <c r="D2547" s="2"/>
      <c r="E2547" s="2"/>
      <c r="F2547" s="2"/>
      <c r="G2547" s="2"/>
      <c r="H2547" s="2"/>
      <c r="I2547" s="2"/>
      <c r="J2547" s="2"/>
      <c r="K2547" s="2"/>
      <c r="L2547" s="2"/>
    </row>
    <row r="2548" spans="1:12" s="7" customFormat="1" ht="14.25">
      <c r="A2548" s="10"/>
      <c r="B2548" s="2"/>
      <c r="C2548" s="2"/>
      <c r="D2548" s="2"/>
      <c r="E2548" s="2"/>
      <c r="F2548" s="2"/>
      <c r="G2548" s="2"/>
      <c r="H2548" s="2"/>
      <c r="I2548" s="2"/>
      <c r="J2548" s="2"/>
      <c r="K2548" s="2"/>
      <c r="L2548" s="2"/>
    </row>
    <row r="2549" spans="1:12" s="7" customFormat="1" ht="14.25">
      <c r="A2549" s="10"/>
      <c r="B2549" s="2"/>
      <c r="C2549" s="2"/>
      <c r="D2549" s="2"/>
      <c r="E2549" s="2"/>
      <c r="F2549" s="2"/>
      <c r="G2549" s="2"/>
      <c r="H2549" s="2"/>
      <c r="I2549" s="2"/>
      <c r="J2549" s="2"/>
      <c r="K2549" s="2"/>
      <c r="L2549" s="2"/>
    </row>
    <row r="2550" spans="1:12" s="7" customFormat="1" ht="14.25">
      <c r="A2550" s="10"/>
      <c r="B2550" s="2"/>
      <c r="C2550" s="2"/>
      <c r="D2550" s="2"/>
      <c r="E2550" s="2"/>
      <c r="F2550" s="2"/>
      <c r="G2550" s="2"/>
      <c r="H2550" s="2"/>
      <c r="I2550" s="2"/>
      <c r="J2550" s="2"/>
      <c r="K2550" s="2"/>
      <c r="L2550" s="2"/>
    </row>
    <row r="2551" spans="1:12" s="7" customFormat="1" ht="14.25">
      <c r="A2551" s="10"/>
      <c r="B2551" s="2"/>
      <c r="C2551" s="2"/>
      <c r="D2551" s="2"/>
      <c r="E2551" s="2"/>
      <c r="F2551" s="2"/>
      <c r="G2551" s="2"/>
      <c r="H2551" s="2"/>
      <c r="I2551" s="2"/>
      <c r="J2551" s="2"/>
      <c r="K2551" s="2"/>
      <c r="L2551" s="2"/>
    </row>
    <row r="2552" spans="1:12" s="7" customFormat="1" ht="14.25">
      <c r="A2552" s="10"/>
      <c r="B2552" s="2"/>
      <c r="C2552" s="2"/>
      <c r="D2552" s="2"/>
      <c r="E2552" s="2"/>
      <c r="F2552" s="2"/>
      <c r="G2552" s="2"/>
      <c r="H2552" s="2"/>
      <c r="I2552" s="2"/>
      <c r="J2552" s="2"/>
      <c r="K2552" s="2"/>
      <c r="L2552" s="2"/>
    </row>
    <row r="2553" spans="1:12" s="7" customFormat="1" ht="14.25">
      <c r="A2553" s="10"/>
      <c r="B2553" s="2"/>
      <c r="C2553" s="2"/>
      <c r="D2553" s="2"/>
      <c r="E2553" s="2"/>
      <c r="F2553" s="2"/>
      <c r="G2553" s="2"/>
      <c r="H2553" s="2"/>
      <c r="I2553" s="2"/>
      <c r="J2553" s="2"/>
      <c r="K2553" s="2"/>
      <c r="L2553" s="2"/>
    </row>
    <row r="2554" spans="1:12" s="7" customFormat="1" ht="14.25">
      <c r="A2554" s="10"/>
      <c r="B2554" s="2"/>
      <c r="C2554" s="2"/>
      <c r="D2554" s="2"/>
      <c r="E2554" s="2"/>
      <c r="F2554" s="2"/>
      <c r="G2554" s="2"/>
      <c r="H2554" s="2"/>
      <c r="I2554" s="2"/>
      <c r="J2554" s="2"/>
      <c r="K2554" s="2"/>
      <c r="L2554" s="2"/>
    </row>
    <row r="2555" spans="1:12" s="7" customFormat="1" ht="14.25">
      <c r="A2555" s="10"/>
      <c r="B2555" s="2"/>
      <c r="C2555" s="2"/>
      <c r="D2555" s="2"/>
      <c r="E2555" s="2"/>
      <c r="F2555" s="2"/>
      <c r="G2555" s="2"/>
      <c r="H2555" s="2"/>
      <c r="I2555" s="2"/>
      <c r="J2555" s="2"/>
      <c r="K2555" s="2"/>
      <c r="L2555" s="2"/>
    </row>
    <row r="2556" spans="1:12" s="7" customFormat="1" ht="14.25">
      <c r="A2556" s="10"/>
      <c r="B2556" s="2"/>
      <c r="C2556" s="2"/>
      <c r="D2556" s="2"/>
      <c r="E2556" s="2"/>
      <c r="F2556" s="2"/>
      <c r="G2556" s="2"/>
      <c r="H2556" s="2"/>
      <c r="I2556" s="2"/>
      <c r="J2556" s="2"/>
      <c r="K2556" s="2"/>
      <c r="L2556" s="2"/>
    </row>
    <row r="2557" spans="1:12" s="7" customFormat="1" ht="14.25">
      <c r="A2557" s="10"/>
      <c r="B2557" s="2"/>
      <c r="C2557" s="2"/>
      <c r="D2557" s="2"/>
      <c r="E2557" s="2"/>
      <c r="F2557" s="2"/>
      <c r="G2557" s="2"/>
      <c r="H2557" s="2"/>
      <c r="I2557" s="2"/>
      <c r="J2557" s="2"/>
      <c r="K2557" s="2"/>
      <c r="L2557" s="2"/>
    </row>
    <row r="2558" spans="1:12" s="7" customFormat="1" ht="14.25">
      <c r="A2558" s="10"/>
      <c r="B2558" s="2"/>
      <c r="C2558" s="2"/>
      <c r="D2558" s="2"/>
      <c r="E2558" s="2"/>
      <c r="F2558" s="2"/>
      <c r="G2558" s="2"/>
      <c r="H2558" s="2"/>
      <c r="I2558" s="2"/>
      <c r="J2558" s="2"/>
      <c r="K2558" s="2"/>
      <c r="L2558" s="2"/>
    </row>
    <row r="2559" spans="1:12" s="7" customFormat="1" ht="14.25">
      <c r="A2559" s="10"/>
      <c r="B2559" s="2"/>
      <c r="C2559" s="2"/>
      <c r="D2559" s="2"/>
      <c r="E2559" s="2"/>
      <c r="F2559" s="2"/>
      <c r="G2559" s="2"/>
      <c r="H2559" s="2"/>
      <c r="I2559" s="2"/>
      <c r="J2559" s="2"/>
      <c r="K2559" s="2"/>
      <c r="L2559" s="2"/>
    </row>
  </sheetData>
  <mergeCells count="10">
    <mergeCell ref="J1585:K1585"/>
    <mergeCell ref="J1707:K1707"/>
    <mergeCell ref="J1829:K1829"/>
    <mergeCell ref="J1951:K1951"/>
    <mergeCell ref="J129:K129"/>
    <mergeCell ref="J251:K251"/>
    <mergeCell ref="J312:K312"/>
    <mergeCell ref="J373:K373"/>
    <mergeCell ref="J1281:K1281"/>
    <mergeCell ref="J1524:K1524"/>
  </mergeCells>
  <pageMargins left="0.71" right="0.5" top="0.75" bottom="0.75" header="0.5" footer="0.34"/>
  <pageSetup scale="55" orientation="landscape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E7CAF-B225-42E4-BEDA-2FE5398E99B4}">
  <sheetPr codeName="Sheet108"/>
  <dimension ref="A1:M2559"/>
  <sheetViews>
    <sheetView zoomScaleNormal="100" zoomScalePageLayoutView="70" workbookViewId="0"/>
  </sheetViews>
  <sheetFormatPr defaultRowHeight="15"/>
  <cols>
    <col min="1" max="1" width="10.85546875" style="10" customWidth="1"/>
    <col min="2" max="2" width="53.7109375" style="2" customWidth="1"/>
    <col min="3" max="3" width="13.5703125" style="2" customWidth="1"/>
    <col min="4" max="4" width="17.42578125" style="2" bestFit="1" customWidth="1"/>
    <col min="5" max="5" width="14" style="2" bestFit="1" customWidth="1"/>
    <col min="6" max="11" width="12.42578125" style="2" customWidth="1"/>
    <col min="12" max="12" width="12.42578125" style="7" customWidth="1"/>
    <col min="13" max="13" width="15.42578125" style="7" customWidth="1"/>
  </cols>
  <sheetData>
    <row r="1" spans="1:13">
      <c r="A1" s="1" t="s">
        <v>0</v>
      </c>
      <c r="F1" s="3" t="s">
        <v>1</v>
      </c>
      <c r="G1" s="3"/>
      <c r="H1" s="3"/>
      <c r="I1" s="3"/>
      <c r="L1" s="4"/>
      <c r="M1" s="5" t="s">
        <v>2</v>
      </c>
    </row>
    <row r="2" spans="1:13">
      <c r="A2" s="1" t="s">
        <v>3</v>
      </c>
      <c r="F2" s="6" t="s">
        <v>4</v>
      </c>
      <c r="G2" s="6"/>
      <c r="H2" s="6"/>
      <c r="I2" s="6"/>
      <c r="M2" s="8"/>
    </row>
    <row r="3" spans="1:13">
      <c r="A3" s="1" t="s">
        <v>5</v>
      </c>
      <c r="F3" s="6" t="s">
        <v>6</v>
      </c>
      <c r="G3" s="6"/>
      <c r="H3" s="6"/>
      <c r="I3" s="6"/>
    </row>
    <row r="4" spans="1:13">
      <c r="A4" s="1" t="s">
        <v>473</v>
      </c>
      <c r="M4" s="5"/>
    </row>
    <row r="5" spans="1:13">
      <c r="A5" s="1" t="s">
        <v>8</v>
      </c>
      <c r="B5" s="1"/>
      <c r="C5" s="1"/>
      <c r="F5" s="6" t="s">
        <v>9</v>
      </c>
      <c r="G5" s="6"/>
      <c r="H5" s="6"/>
      <c r="I5" s="6"/>
    </row>
    <row r="6" spans="1:13">
      <c r="A6" s="9"/>
      <c r="F6" s="6"/>
      <c r="G6" s="6"/>
      <c r="H6" s="6"/>
      <c r="I6" s="6"/>
    </row>
    <row r="7" spans="1:13">
      <c r="B7" s="11"/>
      <c r="C7" s="11"/>
      <c r="F7" s="6"/>
      <c r="G7" s="6"/>
      <c r="H7" s="6"/>
      <c r="I7" s="6"/>
    </row>
    <row r="9" spans="1:13">
      <c r="A9" s="12"/>
      <c r="E9" s="13"/>
      <c r="J9" s="14"/>
      <c r="K9" s="14"/>
      <c r="L9" s="15"/>
    </row>
    <row r="10" spans="1:13" ht="30">
      <c r="A10" s="16" t="s">
        <v>10</v>
      </c>
      <c r="B10" s="17"/>
      <c r="C10" s="17"/>
      <c r="D10" s="18" t="s">
        <v>11</v>
      </c>
      <c r="E10" s="19" t="s">
        <v>12</v>
      </c>
      <c r="F10" s="19" t="s">
        <v>13</v>
      </c>
      <c r="G10" s="19" t="s">
        <v>14</v>
      </c>
      <c r="H10" s="19" t="s">
        <v>15</v>
      </c>
      <c r="I10" s="19" t="s">
        <v>16</v>
      </c>
      <c r="J10" s="18" t="s">
        <v>17</v>
      </c>
      <c r="K10" s="18" t="s">
        <v>18</v>
      </c>
      <c r="L10" s="20"/>
      <c r="M10" s="21" t="s">
        <v>19</v>
      </c>
    </row>
    <row r="11" spans="1:13">
      <c r="A11" s="22"/>
      <c r="B11" s="23"/>
      <c r="C11" s="23"/>
      <c r="D11" s="24"/>
      <c r="E11" s="24"/>
      <c r="F11" s="24"/>
      <c r="G11" s="24"/>
      <c r="H11" s="24"/>
      <c r="I11" s="24"/>
      <c r="J11" s="24"/>
      <c r="K11" s="24"/>
      <c r="L11" s="15"/>
      <c r="M11" s="25"/>
    </row>
    <row r="12" spans="1:13">
      <c r="A12" s="10">
        <v>1</v>
      </c>
      <c r="B12" s="26" t="s">
        <v>20</v>
      </c>
      <c r="C12" s="26"/>
    </row>
    <row r="13" spans="1:13">
      <c r="A13" s="10">
        <v>2</v>
      </c>
      <c r="B13" s="2" t="s">
        <v>21</v>
      </c>
      <c r="D13" s="23">
        <v>1480725.4995300001</v>
      </c>
      <c r="E13" s="23">
        <v>920603.76833999995</v>
      </c>
      <c r="F13" s="23">
        <v>95214.926359999998</v>
      </c>
      <c r="G13" s="23">
        <v>310482.26285000006</v>
      </c>
      <c r="H13" s="23">
        <v>44352.932979999998</v>
      </c>
      <c r="I13" s="23">
        <v>23795.302800000001</v>
      </c>
      <c r="J13" s="23">
        <v>3570.4600599999999</v>
      </c>
      <c r="K13" s="23">
        <v>82705.846140000009</v>
      </c>
      <c r="L13" s="27"/>
      <c r="M13" s="2"/>
    </row>
    <row r="14" spans="1:13">
      <c r="A14" s="10">
        <v>3</v>
      </c>
      <c r="B14" s="2" t="s">
        <v>22</v>
      </c>
      <c r="D14" s="17">
        <v>37746.224671724645</v>
      </c>
      <c r="E14" s="17">
        <v>28193.630455860417</v>
      </c>
      <c r="F14" s="17">
        <v>2472.9785077266156</v>
      </c>
      <c r="G14" s="17">
        <v>6120.7572080901073</v>
      </c>
      <c r="H14" s="17">
        <v>634.52768626500961</v>
      </c>
      <c r="I14" s="17">
        <v>109.16878030318361</v>
      </c>
      <c r="J14" s="17">
        <v>97.521127696214307</v>
      </c>
      <c r="K14" s="17">
        <v>117.64090578310908</v>
      </c>
      <c r="L14" s="27"/>
      <c r="M14" s="2"/>
    </row>
    <row r="15" spans="1:13">
      <c r="A15" s="10">
        <v>4</v>
      </c>
      <c r="D15" s="23" t="s">
        <v>23</v>
      </c>
      <c r="E15" s="23" t="s">
        <v>23</v>
      </c>
      <c r="F15" s="23" t="s">
        <v>23</v>
      </c>
      <c r="G15" s="23" t="s">
        <v>23</v>
      </c>
      <c r="H15" s="23" t="s">
        <v>23</v>
      </c>
      <c r="I15" s="23" t="s">
        <v>23</v>
      </c>
      <c r="J15" s="23" t="s">
        <v>23</v>
      </c>
      <c r="K15" s="23" t="s">
        <v>23</v>
      </c>
      <c r="L15" s="27"/>
      <c r="M15" s="2"/>
    </row>
    <row r="16" spans="1:13">
      <c r="A16" s="10">
        <v>5</v>
      </c>
      <c r="B16" s="2" t="s">
        <v>24</v>
      </c>
      <c r="D16" s="23">
        <v>1518471.7242017249</v>
      </c>
      <c r="E16" s="23">
        <v>948797.39879586035</v>
      </c>
      <c r="F16" s="23">
        <v>97687.904867726611</v>
      </c>
      <c r="G16" s="23">
        <v>316603.02005809016</v>
      </c>
      <c r="H16" s="23">
        <v>44987.460666265004</v>
      </c>
      <c r="I16" s="23">
        <v>23904.471580303183</v>
      </c>
      <c r="J16" s="23">
        <v>3667.981187696214</v>
      </c>
      <c r="K16" s="23">
        <v>82823.487045783113</v>
      </c>
      <c r="L16" s="27"/>
      <c r="M16" s="2"/>
    </row>
    <row r="17" spans="1:13">
      <c r="A17" s="10">
        <v>6</v>
      </c>
      <c r="D17" s="2" t="s">
        <v>23</v>
      </c>
      <c r="E17" s="23" t="s">
        <v>23</v>
      </c>
      <c r="F17" s="23" t="s">
        <v>23</v>
      </c>
      <c r="G17" s="23" t="s">
        <v>23</v>
      </c>
      <c r="H17" s="23" t="s">
        <v>23</v>
      </c>
      <c r="I17" s="23" t="s">
        <v>23</v>
      </c>
      <c r="J17" s="23" t="s">
        <v>23</v>
      </c>
      <c r="K17" s="23" t="s">
        <v>23</v>
      </c>
    </row>
    <row r="18" spans="1:13">
      <c r="A18" s="10">
        <v>7</v>
      </c>
      <c r="D18" s="28" t="s">
        <v>23</v>
      </c>
      <c r="E18" s="28" t="s">
        <v>23</v>
      </c>
      <c r="F18" s="28" t="s">
        <v>23</v>
      </c>
      <c r="G18" s="28" t="s">
        <v>23</v>
      </c>
      <c r="H18" s="28" t="s">
        <v>23</v>
      </c>
      <c r="I18" s="28" t="s">
        <v>23</v>
      </c>
      <c r="J18" s="28" t="s">
        <v>23</v>
      </c>
      <c r="K18" s="28" t="s">
        <v>23</v>
      </c>
      <c r="L18" s="29"/>
      <c r="M18" s="29"/>
    </row>
    <row r="19" spans="1:13">
      <c r="A19" s="10">
        <v>8</v>
      </c>
      <c r="B19" s="26" t="s">
        <v>25</v>
      </c>
      <c r="C19" s="26"/>
      <c r="D19" s="2" t="s">
        <v>23</v>
      </c>
      <c r="E19" s="2" t="s">
        <v>23</v>
      </c>
      <c r="F19" s="2" t="s">
        <v>23</v>
      </c>
      <c r="G19" s="2" t="s">
        <v>23</v>
      </c>
      <c r="H19" s="2" t="s">
        <v>23</v>
      </c>
      <c r="I19" s="2" t="s">
        <v>23</v>
      </c>
      <c r="J19" s="2" t="s">
        <v>23</v>
      </c>
      <c r="K19" s="2" t="s">
        <v>23</v>
      </c>
      <c r="M19" s="30"/>
    </row>
    <row r="20" spans="1:13">
      <c r="A20" s="10">
        <v>9</v>
      </c>
      <c r="B20" s="2" t="s">
        <v>26</v>
      </c>
      <c r="D20" s="2">
        <v>626.46090775325297</v>
      </c>
      <c r="E20" s="2">
        <v>316.13358975594224</v>
      </c>
      <c r="F20" s="2">
        <v>29.214444451259041</v>
      </c>
      <c r="G20" s="2">
        <v>217.63626389760336</v>
      </c>
      <c r="H20" s="2">
        <v>34.64419389080566</v>
      </c>
      <c r="I20" s="2">
        <v>25.522788671559834</v>
      </c>
      <c r="J20" s="2">
        <v>3.3096270860828403</v>
      </c>
      <c r="K20" s="2">
        <v>0</v>
      </c>
      <c r="M20" s="2"/>
    </row>
    <row r="21" spans="1:13">
      <c r="A21" s="10">
        <v>10</v>
      </c>
      <c r="B21" s="2" t="s">
        <v>27</v>
      </c>
      <c r="D21" s="2">
        <v>391771.10540050903</v>
      </c>
      <c r="E21" s="2">
        <v>250419.67243129853</v>
      </c>
      <c r="F21" s="2">
        <v>23425.119083075093</v>
      </c>
      <c r="G21" s="2">
        <v>90087.336595268513</v>
      </c>
      <c r="H21" s="2">
        <v>10572.828450128178</v>
      </c>
      <c r="I21" s="2">
        <v>6345.5661745400857</v>
      </c>
      <c r="J21" s="2">
        <v>766.76404885817306</v>
      </c>
      <c r="K21" s="2">
        <v>10153.818617340445</v>
      </c>
      <c r="L21" s="2"/>
      <c r="M21" s="2"/>
    </row>
    <row r="22" spans="1:13">
      <c r="A22" s="10">
        <v>11</v>
      </c>
      <c r="B22" s="2" t="s">
        <v>28</v>
      </c>
      <c r="D22" s="2">
        <v>531436.07741352892</v>
      </c>
      <c r="E22" s="2">
        <v>316854.00942966953</v>
      </c>
      <c r="F22" s="2">
        <v>27460.440206056672</v>
      </c>
      <c r="G22" s="2">
        <v>138902.79285087262</v>
      </c>
      <c r="H22" s="2">
        <v>15409.561351186443</v>
      </c>
      <c r="I22" s="2">
        <v>9436.7765654305385</v>
      </c>
      <c r="J22" s="2">
        <v>982.86203826437463</v>
      </c>
      <c r="K22" s="2">
        <v>22389.634972048774</v>
      </c>
      <c r="M22" s="2"/>
    </row>
    <row r="23" spans="1:13">
      <c r="A23" s="10">
        <v>12</v>
      </c>
      <c r="B23" s="2" t="s">
        <v>29</v>
      </c>
      <c r="D23" s="2">
        <v>101592.48203669996</v>
      </c>
      <c r="E23" s="2">
        <v>60954.429763186265</v>
      </c>
      <c r="F23" s="2">
        <v>5093.1956400464278</v>
      </c>
      <c r="G23" s="2">
        <v>26126.436408660382</v>
      </c>
      <c r="H23" s="2">
        <v>2910.9399956856855</v>
      </c>
      <c r="I23" s="2">
        <v>1722.0432647220146</v>
      </c>
      <c r="J23" s="2">
        <v>192.31029148720478</v>
      </c>
      <c r="K23" s="2">
        <v>4593.1266729119889</v>
      </c>
      <c r="M23" s="2"/>
    </row>
    <row r="24" spans="1:13">
      <c r="A24" s="10">
        <v>13</v>
      </c>
      <c r="B24" s="2" t="s">
        <v>30</v>
      </c>
      <c r="D24" s="2">
        <v>-8326.8594599586359</v>
      </c>
      <c r="E24" s="2">
        <v>3003.5343776495738</v>
      </c>
      <c r="F24" s="2">
        <v>4064.5358971119008</v>
      </c>
      <c r="G24" s="2">
        <v>-20464.836275050111</v>
      </c>
      <c r="H24" s="2">
        <v>-127.71330536808445</v>
      </c>
      <c r="I24" s="2">
        <v>-1164.6963208388543</v>
      </c>
      <c r="J24" s="2">
        <v>261.61199857251904</v>
      </c>
      <c r="K24" s="2">
        <v>6100.7041679643517</v>
      </c>
      <c r="M24" s="2"/>
    </row>
    <row r="25" spans="1:13">
      <c r="A25" s="10">
        <v>14</v>
      </c>
      <c r="B25" s="2" t="s">
        <v>31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17">
        <v>0</v>
      </c>
      <c r="L25" s="23"/>
      <c r="M25" s="2"/>
    </row>
    <row r="26" spans="1:13">
      <c r="A26" s="10">
        <v>15</v>
      </c>
      <c r="D26" s="31" t="s">
        <v>23</v>
      </c>
      <c r="E26" s="31" t="s">
        <v>23</v>
      </c>
      <c r="F26" s="31" t="s">
        <v>23</v>
      </c>
      <c r="G26" s="31" t="s">
        <v>23</v>
      </c>
      <c r="H26" s="31" t="s">
        <v>23</v>
      </c>
      <c r="I26" s="31" t="s">
        <v>23</v>
      </c>
      <c r="J26" s="31" t="s">
        <v>23</v>
      </c>
      <c r="K26" s="23" t="s">
        <v>23</v>
      </c>
      <c r="L26" s="27"/>
      <c r="M26" s="2"/>
    </row>
    <row r="27" spans="1:13">
      <c r="A27" s="10">
        <v>16</v>
      </c>
      <c r="B27" s="2" t="s">
        <v>32</v>
      </c>
      <c r="D27" s="17">
        <v>1017099.2662985326</v>
      </c>
      <c r="E27" s="17">
        <v>631547.77959155978</v>
      </c>
      <c r="F27" s="17">
        <v>60072.505270741349</v>
      </c>
      <c r="G27" s="17">
        <v>234869.36584364896</v>
      </c>
      <c r="H27" s="17">
        <v>28800.26068552303</v>
      </c>
      <c r="I27" s="17">
        <v>16365.212472525345</v>
      </c>
      <c r="J27" s="17">
        <v>2206.8580042683543</v>
      </c>
      <c r="K27" s="17">
        <v>43237.284430265558</v>
      </c>
      <c r="M27" s="2"/>
    </row>
    <row r="28" spans="1:13">
      <c r="A28" s="10">
        <v>17</v>
      </c>
      <c r="D28" s="23" t="s">
        <v>23</v>
      </c>
      <c r="E28" s="23" t="s">
        <v>23</v>
      </c>
      <c r="F28" s="23" t="s">
        <v>23</v>
      </c>
      <c r="G28" s="23" t="s">
        <v>23</v>
      </c>
      <c r="H28" s="23" t="s">
        <v>23</v>
      </c>
      <c r="I28" s="23" t="s">
        <v>23</v>
      </c>
      <c r="J28" s="23" t="s">
        <v>23</v>
      </c>
      <c r="K28" s="23" t="s">
        <v>23</v>
      </c>
      <c r="M28" s="2"/>
    </row>
    <row r="29" spans="1:13">
      <c r="A29" s="10">
        <v>18</v>
      </c>
      <c r="D29" s="23" t="s">
        <v>23</v>
      </c>
      <c r="E29" s="23" t="s">
        <v>23</v>
      </c>
      <c r="F29" s="23" t="s">
        <v>23</v>
      </c>
      <c r="G29" s="23" t="s">
        <v>23</v>
      </c>
      <c r="H29" s="23" t="s">
        <v>23</v>
      </c>
      <c r="I29" s="23" t="s">
        <v>23</v>
      </c>
      <c r="J29" s="23" t="s">
        <v>23</v>
      </c>
      <c r="K29" s="23" t="s">
        <v>23</v>
      </c>
      <c r="L29" s="27"/>
      <c r="M29" s="2"/>
    </row>
    <row r="30" spans="1:13" ht="15.75" thickBot="1">
      <c r="A30" s="10">
        <v>19</v>
      </c>
      <c r="B30" s="2" t="s">
        <v>33</v>
      </c>
      <c r="D30" s="2">
        <v>501372.45790319226</v>
      </c>
      <c r="E30" s="32">
        <v>317249.61920430057</v>
      </c>
      <c r="F30" s="2">
        <v>37615.399596985262</v>
      </c>
      <c r="G30" s="2">
        <v>81733.654214441194</v>
      </c>
      <c r="H30" s="2">
        <v>16187.199980741974</v>
      </c>
      <c r="I30" s="2">
        <v>7539.2591077778379</v>
      </c>
      <c r="J30" s="2">
        <v>1461.1231834278597</v>
      </c>
      <c r="K30" s="2">
        <v>39586.202615517555</v>
      </c>
      <c r="M30" s="2"/>
    </row>
    <row r="31" spans="1:13" ht="15.75" thickTop="1">
      <c r="A31" s="10">
        <v>20</v>
      </c>
      <c r="D31" s="33" t="s">
        <v>23</v>
      </c>
      <c r="E31" s="34" t="s">
        <v>23</v>
      </c>
      <c r="F31" s="33" t="s">
        <v>23</v>
      </c>
      <c r="G31" s="33" t="s">
        <v>23</v>
      </c>
      <c r="H31" s="33" t="s">
        <v>23</v>
      </c>
      <c r="I31" s="33" t="s">
        <v>23</v>
      </c>
      <c r="J31" s="33" t="s">
        <v>23</v>
      </c>
      <c r="K31" s="33" t="s">
        <v>23</v>
      </c>
      <c r="L31" s="23"/>
      <c r="M31" s="2"/>
    </row>
    <row r="32" spans="1:13">
      <c r="A32" s="10">
        <v>21</v>
      </c>
      <c r="D32" s="2" t="s">
        <v>23</v>
      </c>
      <c r="E32" s="2" t="s">
        <v>23</v>
      </c>
      <c r="F32" s="2" t="s">
        <v>23</v>
      </c>
      <c r="G32" s="2" t="s">
        <v>23</v>
      </c>
      <c r="H32" s="2" t="s">
        <v>23</v>
      </c>
      <c r="I32" s="2" t="s">
        <v>23</v>
      </c>
      <c r="J32" s="2" t="s">
        <v>23</v>
      </c>
      <c r="K32" s="2" t="s">
        <v>23</v>
      </c>
      <c r="M32" s="2"/>
    </row>
    <row r="33" spans="1:13">
      <c r="A33" s="10">
        <v>22</v>
      </c>
      <c r="B33" s="26" t="s">
        <v>34</v>
      </c>
      <c r="C33" s="26"/>
      <c r="D33" s="2" t="s">
        <v>23</v>
      </c>
      <c r="E33" s="34" t="s">
        <v>23</v>
      </c>
      <c r="F33" s="2" t="s">
        <v>23</v>
      </c>
      <c r="G33" s="2" t="s">
        <v>23</v>
      </c>
      <c r="H33" s="2" t="s">
        <v>23</v>
      </c>
      <c r="I33" s="2" t="s">
        <v>23</v>
      </c>
      <c r="J33" s="2" t="s">
        <v>23</v>
      </c>
      <c r="K33" s="2" t="s">
        <v>23</v>
      </c>
      <c r="M33" s="2"/>
    </row>
    <row r="34" spans="1:13">
      <c r="A34" s="10">
        <v>23</v>
      </c>
      <c r="B34" s="2" t="s">
        <v>35</v>
      </c>
      <c r="D34" s="2">
        <v>13418078.496079115</v>
      </c>
      <c r="E34" s="2">
        <v>7997596.2000736566</v>
      </c>
      <c r="F34" s="2">
        <v>660676.04290372785</v>
      </c>
      <c r="G34" s="2">
        <v>3553757.8458484234</v>
      </c>
      <c r="H34" s="2">
        <v>394317.66745102702</v>
      </c>
      <c r="I34" s="2">
        <v>236313.83619206888</v>
      </c>
      <c r="J34" s="2">
        <v>25017.990388192022</v>
      </c>
      <c r="K34" s="2">
        <v>550398.91322202166</v>
      </c>
      <c r="M34" s="2"/>
    </row>
    <row r="35" spans="1:13">
      <c r="A35" s="10">
        <v>24</v>
      </c>
      <c r="B35" s="2" t="s">
        <v>36</v>
      </c>
      <c r="D35" s="2">
        <v>68033.559813157728</v>
      </c>
      <c r="E35" s="2">
        <v>41205.483325471534</v>
      </c>
      <c r="F35" s="2">
        <v>3168.8507512817928</v>
      </c>
      <c r="G35" s="2">
        <v>20031.984466534515</v>
      </c>
      <c r="H35" s="2">
        <v>2295.870384329708</v>
      </c>
      <c r="I35" s="2">
        <v>1185.9152442130303</v>
      </c>
      <c r="J35" s="2">
        <v>145.4556413271533</v>
      </c>
      <c r="K35" s="2">
        <v>0</v>
      </c>
      <c r="M35" s="2"/>
    </row>
    <row r="36" spans="1:13">
      <c r="A36" s="10">
        <v>25</v>
      </c>
      <c r="B36" s="2" t="s">
        <v>37</v>
      </c>
      <c r="D36" s="2">
        <v>86670.519694932023</v>
      </c>
      <c r="E36" s="2">
        <v>47794.566707142512</v>
      </c>
      <c r="F36" s="2">
        <v>4062.8739542668191</v>
      </c>
      <c r="G36" s="2">
        <v>26936.441958415344</v>
      </c>
      <c r="H36" s="2">
        <v>3595.5719037998856</v>
      </c>
      <c r="I36" s="2">
        <v>2468.2111534833839</v>
      </c>
      <c r="J36" s="2">
        <v>282.45434908219363</v>
      </c>
      <c r="K36" s="2">
        <v>1530.3996687419349</v>
      </c>
      <c r="M36" s="2"/>
    </row>
    <row r="37" spans="1:13">
      <c r="A37" s="10">
        <v>26</v>
      </c>
      <c r="B37" s="2" t="s">
        <v>38</v>
      </c>
      <c r="D37" s="2">
        <v>230174.82372804979</v>
      </c>
      <c r="E37" s="2">
        <v>140725.75489183119</v>
      </c>
      <c r="F37" s="2">
        <v>11876.74949108816</v>
      </c>
      <c r="G37" s="2">
        <v>59647.720776391281</v>
      </c>
      <c r="H37" s="2">
        <v>7321.3874563556201</v>
      </c>
      <c r="I37" s="2">
        <v>5052.4981130221322</v>
      </c>
      <c r="J37" s="2">
        <v>232.32226907188948</v>
      </c>
      <c r="K37" s="2">
        <v>5318.390730289474</v>
      </c>
      <c r="M37" s="2"/>
    </row>
    <row r="38" spans="1:13">
      <c r="A38" s="10">
        <v>27</v>
      </c>
      <c r="B38" s="2" t="s">
        <v>39</v>
      </c>
      <c r="D38" s="17">
        <v>4004807.0571722877</v>
      </c>
      <c r="E38" s="17">
        <v>2397841.1693717362</v>
      </c>
      <c r="F38" s="17">
        <v>197410.06617840414</v>
      </c>
      <c r="G38" s="17">
        <v>1041717.8614450529</v>
      </c>
      <c r="H38" s="17">
        <v>115002.2180630026</v>
      </c>
      <c r="I38" s="17">
        <v>68488.74218713642</v>
      </c>
      <c r="J38" s="17">
        <v>8257.9809803954595</v>
      </c>
      <c r="K38" s="17">
        <v>176089.01894656042</v>
      </c>
      <c r="L38" s="27"/>
      <c r="M38" s="2"/>
    </row>
    <row r="39" spans="1:13">
      <c r="A39" s="10">
        <v>28</v>
      </c>
      <c r="D39" s="31" t="s">
        <v>23</v>
      </c>
      <c r="E39" s="31" t="s">
        <v>23</v>
      </c>
      <c r="F39" s="31" t="s">
        <v>23</v>
      </c>
      <c r="G39" s="31" t="s">
        <v>23</v>
      </c>
      <c r="H39" s="31" t="s">
        <v>23</v>
      </c>
      <c r="I39" s="31" t="s">
        <v>23</v>
      </c>
      <c r="J39" s="31" t="s">
        <v>23</v>
      </c>
      <c r="K39" s="31" t="s">
        <v>23</v>
      </c>
      <c r="L39" s="23"/>
      <c r="M39" s="2"/>
    </row>
    <row r="40" spans="1:13" ht="15.75" thickBot="1">
      <c r="A40" s="10">
        <v>29</v>
      </c>
      <c r="B40" s="2" t="s">
        <v>40</v>
      </c>
      <c r="D40" s="2">
        <v>9798150.3421429675</v>
      </c>
      <c r="E40" s="2">
        <v>5829480.8356263656</v>
      </c>
      <c r="F40" s="2">
        <v>482374.45092196052</v>
      </c>
      <c r="G40" s="2">
        <v>2618656.1316047115</v>
      </c>
      <c r="H40" s="2">
        <v>292528.2791325096</v>
      </c>
      <c r="I40" s="2">
        <v>176531.71851565101</v>
      </c>
      <c r="J40" s="2">
        <v>17420.241667277798</v>
      </c>
      <c r="K40" s="2">
        <v>381158.68467449269</v>
      </c>
      <c r="M40" s="2"/>
    </row>
    <row r="41" spans="1:13" ht="15.75" thickTop="1">
      <c r="A41" s="10">
        <v>30</v>
      </c>
      <c r="D41" s="33" t="s">
        <v>23</v>
      </c>
      <c r="E41" s="33" t="s">
        <v>23</v>
      </c>
      <c r="F41" s="33" t="s">
        <v>23</v>
      </c>
      <c r="G41" s="33" t="s">
        <v>23</v>
      </c>
      <c r="H41" s="33" t="s">
        <v>23</v>
      </c>
      <c r="I41" s="33" t="s">
        <v>23</v>
      </c>
      <c r="J41" s="33" t="s">
        <v>23</v>
      </c>
      <c r="K41" s="33" t="s">
        <v>23</v>
      </c>
      <c r="L41" s="23"/>
      <c r="M41" s="2"/>
    </row>
    <row r="42" spans="1:13">
      <c r="A42" s="10">
        <v>31</v>
      </c>
      <c r="D42" s="2" t="s">
        <v>23</v>
      </c>
      <c r="E42" s="2" t="s">
        <v>23</v>
      </c>
      <c r="F42" s="2" t="s">
        <v>23</v>
      </c>
      <c r="G42" s="2" t="s">
        <v>23</v>
      </c>
      <c r="H42" s="2" t="s">
        <v>23</v>
      </c>
      <c r="I42" s="2" t="s">
        <v>23</v>
      </c>
      <c r="J42" s="2" t="s">
        <v>23</v>
      </c>
      <c r="K42" s="2" t="s">
        <v>23</v>
      </c>
      <c r="M42" s="2"/>
    </row>
    <row r="43" spans="1:13">
      <c r="A43" s="10">
        <v>32</v>
      </c>
      <c r="B43" s="11"/>
      <c r="C43" s="11"/>
      <c r="D43" s="35" t="s">
        <v>23</v>
      </c>
      <c r="E43" s="2" t="s">
        <v>23</v>
      </c>
      <c r="F43" s="2" t="s">
        <v>23</v>
      </c>
      <c r="G43" s="2" t="s">
        <v>23</v>
      </c>
      <c r="H43" s="2" t="s">
        <v>23</v>
      </c>
      <c r="I43" s="2" t="s">
        <v>23</v>
      </c>
      <c r="J43" s="2" t="s">
        <v>23</v>
      </c>
      <c r="K43" s="2" t="s">
        <v>23</v>
      </c>
      <c r="M43" s="2"/>
    </row>
    <row r="44" spans="1:13">
      <c r="A44" s="10">
        <v>33</v>
      </c>
      <c r="B44" s="2" t="s">
        <v>41</v>
      </c>
      <c r="D44" s="36">
        <v>5.117</v>
      </c>
      <c r="E44" s="36">
        <v>5.4421999999999997</v>
      </c>
      <c r="F44" s="36">
        <v>7.798</v>
      </c>
      <c r="G44" s="36">
        <v>3.1212</v>
      </c>
      <c r="H44" s="36">
        <v>5.5335999999999999</v>
      </c>
      <c r="I44" s="36">
        <v>4.2708000000000004</v>
      </c>
      <c r="J44" s="36">
        <v>8.3874999999999993</v>
      </c>
      <c r="K44" s="36">
        <v>10.3858</v>
      </c>
      <c r="L44" s="37"/>
      <c r="M44" s="38"/>
    </row>
    <row r="45" spans="1:13">
      <c r="A45" s="10">
        <v>34</v>
      </c>
      <c r="D45" s="35" t="s">
        <v>23</v>
      </c>
      <c r="E45" s="2" t="s">
        <v>23</v>
      </c>
      <c r="F45" s="2" t="s">
        <v>23</v>
      </c>
      <c r="G45" s="2" t="s">
        <v>23</v>
      </c>
      <c r="H45" s="2" t="s">
        <v>23</v>
      </c>
      <c r="I45" s="2" t="s">
        <v>23</v>
      </c>
      <c r="J45" s="2" t="s">
        <v>23</v>
      </c>
      <c r="K45" s="2" t="s">
        <v>23</v>
      </c>
    </row>
    <row r="46" spans="1:13">
      <c r="A46" s="10">
        <v>35</v>
      </c>
      <c r="B46" s="2" t="s">
        <v>42</v>
      </c>
      <c r="D46" s="36">
        <v>1</v>
      </c>
      <c r="E46" s="36">
        <v>1.0635528630056674</v>
      </c>
      <c r="F46" s="36">
        <v>1.5239398084815321</v>
      </c>
      <c r="G46" s="36">
        <v>0.60996677740863792</v>
      </c>
      <c r="H46" s="36">
        <v>1.0814148915380106</v>
      </c>
      <c r="I46" s="36">
        <v>0.83462966581981635</v>
      </c>
      <c r="J46" s="36">
        <v>1.6391440297049051</v>
      </c>
      <c r="K46" s="36">
        <v>2.0296658198162985</v>
      </c>
      <c r="L46" s="36"/>
      <c r="M46" s="2"/>
    </row>
    <row r="61" spans="1:13">
      <c r="A61" s="1" t="str">
        <f>+$A$1</f>
        <v>PRESENT RATE STRUCTURE</v>
      </c>
      <c r="F61" s="3" t="s">
        <v>1</v>
      </c>
      <c r="G61" s="3"/>
      <c r="H61" s="3"/>
      <c r="I61" s="3"/>
      <c r="L61" s="4"/>
      <c r="M61" s="5" t="s">
        <v>43</v>
      </c>
    </row>
    <row r="62" spans="1:13">
      <c r="A62" s="1" t="str">
        <f>+$A$2</f>
        <v xml:space="preserve">PROD. CAP. ALLOC. METHOD: 4 CP </v>
      </c>
      <c r="F62" s="6" t="s">
        <v>4</v>
      </c>
      <c r="G62" s="6"/>
      <c r="H62" s="6"/>
      <c r="I62" s="6"/>
      <c r="M62" s="8"/>
    </row>
    <row r="63" spans="1:13">
      <c r="A63" s="1" t="str">
        <f>+$A$3</f>
        <v>PROJECTED CALENDAR YEAR 2025; FULLY ADJUSTED DATA</v>
      </c>
      <c r="F63" s="6" t="s">
        <v>6</v>
      </c>
      <c r="G63" s="6"/>
      <c r="H63" s="6"/>
      <c r="I63" s="6"/>
    </row>
    <row r="64" spans="1:13">
      <c r="A64" s="1" t="str">
        <f>+$A$4</f>
        <v>MINIMUM DISTRIBUTION SYSTEM (MDS) NOT EMPLOYED</v>
      </c>
      <c r="M64" s="5"/>
    </row>
    <row r="65" spans="1:13">
      <c r="A65" s="1" t="str">
        <f>+$A$5</f>
        <v>Tampa Electric 2025 OB Budget</v>
      </c>
      <c r="B65" s="1"/>
      <c r="C65" s="1"/>
      <c r="F65" s="6" t="s">
        <v>44</v>
      </c>
      <c r="G65" s="6"/>
      <c r="H65" s="6"/>
      <c r="I65" s="6"/>
    </row>
    <row r="66" spans="1:13">
      <c r="F66" s="6"/>
      <c r="G66" s="6"/>
      <c r="H66" s="6"/>
      <c r="I66" s="6"/>
    </row>
    <row r="67" spans="1:13">
      <c r="B67" s="11"/>
      <c r="C67" s="11"/>
      <c r="F67" s="6"/>
      <c r="G67" s="6"/>
      <c r="H67" s="6"/>
      <c r="I67" s="6"/>
    </row>
    <row r="69" spans="1:13" ht="30.75" thickBot="1">
      <c r="A69" s="16" t="s">
        <v>10</v>
      </c>
      <c r="B69" s="17"/>
      <c r="C69" s="17"/>
      <c r="D69" s="18" t="s">
        <v>11</v>
      </c>
      <c r="E69" s="18" t="s">
        <v>12</v>
      </c>
      <c r="F69" s="18" t="s">
        <v>13</v>
      </c>
      <c r="G69" s="18" t="s">
        <v>14</v>
      </c>
      <c r="H69" s="18" t="s">
        <v>15</v>
      </c>
      <c r="I69" s="18" t="s">
        <v>16</v>
      </c>
      <c r="J69" s="18" t="s">
        <v>17</v>
      </c>
      <c r="K69" s="18" t="s">
        <v>18</v>
      </c>
      <c r="L69" s="20"/>
      <c r="M69" s="21" t="s">
        <v>19</v>
      </c>
    </row>
    <row r="70" spans="1:13" ht="15.75" thickTop="1">
      <c r="D70" s="33" t="s">
        <v>23</v>
      </c>
      <c r="E70" s="33" t="s">
        <v>23</v>
      </c>
      <c r="F70" s="33" t="s">
        <v>23</v>
      </c>
      <c r="G70" s="33" t="s">
        <v>23</v>
      </c>
      <c r="H70" s="33" t="s">
        <v>23</v>
      </c>
      <c r="I70" s="33" t="s">
        <v>23</v>
      </c>
      <c r="J70" s="33" t="s">
        <v>23</v>
      </c>
      <c r="K70" s="33" t="s">
        <v>23</v>
      </c>
      <c r="L70" s="23"/>
    </row>
    <row r="71" spans="1:13" ht="16.5">
      <c r="A71" s="10">
        <v>36</v>
      </c>
      <c r="B71" s="39" t="s">
        <v>45</v>
      </c>
      <c r="C71" s="39"/>
      <c r="D71" s="2" t="s">
        <v>23</v>
      </c>
      <c r="E71" s="2" t="s">
        <v>23</v>
      </c>
      <c r="F71" s="2" t="s">
        <v>23</v>
      </c>
      <c r="G71" s="2" t="s">
        <v>23</v>
      </c>
      <c r="H71" s="2" t="s">
        <v>23</v>
      </c>
      <c r="I71" s="2" t="s">
        <v>23</v>
      </c>
      <c r="J71" s="2" t="s">
        <v>23</v>
      </c>
      <c r="K71" s="2" t="s">
        <v>23</v>
      </c>
      <c r="L71" s="2"/>
    </row>
    <row r="72" spans="1:13">
      <c r="A72" s="10">
        <v>37</v>
      </c>
      <c r="B72" s="2" t="s">
        <v>46</v>
      </c>
      <c r="D72" s="2">
        <v>9798150.3421429675</v>
      </c>
      <c r="E72" s="2">
        <v>5829480.8356263656</v>
      </c>
      <c r="F72" s="2">
        <v>482374.45092196052</v>
      </c>
      <c r="G72" s="2">
        <v>2618656.1316047115</v>
      </c>
      <c r="H72" s="2">
        <v>292528.2791325096</v>
      </c>
      <c r="I72" s="2">
        <v>176531.71851565101</v>
      </c>
      <c r="J72" s="2">
        <v>17420.241667277798</v>
      </c>
      <c r="K72" s="2">
        <v>381158.68467449269</v>
      </c>
      <c r="L72" s="2"/>
      <c r="M72" s="2"/>
    </row>
    <row r="73" spans="1:13">
      <c r="A73" s="10">
        <v>38</v>
      </c>
      <c r="B73" s="2" t="s">
        <v>47</v>
      </c>
      <c r="D73" s="40">
        <v>7.3700000000000002E-2</v>
      </c>
      <c r="E73" s="40">
        <v>7.3700000000000002E-2</v>
      </c>
      <c r="F73" s="40">
        <v>7.3700000000000002E-2</v>
      </c>
      <c r="G73" s="40">
        <v>7.3700000000000002E-2</v>
      </c>
      <c r="H73" s="40">
        <v>7.3700000000000002E-2</v>
      </c>
      <c r="I73" s="40">
        <v>7.3700000000000002E-2</v>
      </c>
      <c r="J73" s="40">
        <v>7.3700000000000002E-2</v>
      </c>
      <c r="K73" s="40">
        <v>7.3700000000000002E-2</v>
      </c>
      <c r="L73" s="40"/>
      <c r="M73" s="2"/>
    </row>
    <row r="74" spans="1:13">
      <c r="A74" s="10">
        <v>39</v>
      </c>
      <c r="B74" s="41" t="s">
        <v>48</v>
      </c>
      <c r="C74" s="42"/>
      <c r="D74" s="2" t="s">
        <v>23</v>
      </c>
      <c r="E74" s="2" t="s">
        <v>23</v>
      </c>
      <c r="F74" s="2" t="s">
        <v>23</v>
      </c>
      <c r="G74" s="2" t="s">
        <v>23</v>
      </c>
      <c r="H74" s="2" t="s">
        <v>23</v>
      </c>
      <c r="I74" s="2" t="s">
        <v>23</v>
      </c>
      <c r="J74" s="2" t="s">
        <v>23</v>
      </c>
      <c r="K74" s="2" t="s">
        <v>23</v>
      </c>
      <c r="L74" s="2"/>
      <c r="M74" s="2"/>
    </row>
    <row r="75" spans="1:13">
      <c r="A75" s="10">
        <v>40</v>
      </c>
      <c r="B75" s="2" t="s">
        <v>49</v>
      </c>
      <c r="D75" s="2">
        <v>722123.68021593674</v>
      </c>
      <c r="E75" s="2">
        <v>429632.73758566316</v>
      </c>
      <c r="F75" s="2">
        <v>35550.997032948493</v>
      </c>
      <c r="G75" s="2">
        <v>192994.95689926724</v>
      </c>
      <c r="H75" s="2">
        <v>21559.334172065959</v>
      </c>
      <c r="I75" s="2">
        <v>13010.387654603479</v>
      </c>
      <c r="J75" s="2">
        <v>1283.8718108783737</v>
      </c>
      <c r="K75" s="2">
        <v>28091.395060510113</v>
      </c>
      <c r="L75" s="2"/>
      <c r="M75" s="2"/>
    </row>
    <row r="76" spans="1:13">
      <c r="A76" s="10">
        <v>41</v>
      </c>
      <c r="D76" s="2" t="s">
        <v>23</v>
      </c>
      <c r="E76" s="2" t="s">
        <v>23</v>
      </c>
      <c r="F76" s="2" t="s">
        <v>23</v>
      </c>
      <c r="G76" s="2" t="s">
        <v>23</v>
      </c>
      <c r="H76" s="2" t="s">
        <v>23</v>
      </c>
      <c r="I76" s="2" t="s">
        <v>23</v>
      </c>
      <c r="J76" s="2" t="s">
        <v>23</v>
      </c>
      <c r="K76" s="2" t="s">
        <v>23</v>
      </c>
      <c r="L76" s="2"/>
      <c r="M76" s="2"/>
    </row>
    <row r="77" spans="1:13">
      <c r="A77" s="10">
        <v>42</v>
      </c>
      <c r="B77" s="2" t="s">
        <v>50</v>
      </c>
      <c r="D77" s="2">
        <v>501372.45790319226</v>
      </c>
      <c r="E77" s="2">
        <v>317249.61920430057</v>
      </c>
      <c r="F77" s="2">
        <v>37615.399596985262</v>
      </c>
      <c r="G77" s="2">
        <v>81733.654214441194</v>
      </c>
      <c r="H77" s="2">
        <v>16187.199980741974</v>
      </c>
      <c r="I77" s="2">
        <v>7539.2591077778379</v>
      </c>
      <c r="J77" s="2">
        <v>1461.1231834278597</v>
      </c>
      <c r="K77" s="2">
        <v>39586.202615517555</v>
      </c>
      <c r="L77" s="2"/>
      <c r="M77" s="2"/>
    </row>
    <row r="78" spans="1:13">
      <c r="A78" s="10">
        <v>43</v>
      </c>
      <c r="D78" s="31" t="s">
        <v>23</v>
      </c>
      <c r="E78" s="31" t="s">
        <v>23</v>
      </c>
      <c r="F78" s="31" t="s">
        <v>23</v>
      </c>
      <c r="G78" s="31" t="s">
        <v>23</v>
      </c>
      <c r="H78" s="31" t="s">
        <v>23</v>
      </c>
      <c r="I78" s="31" t="s">
        <v>23</v>
      </c>
      <c r="J78" s="31" t="s">
        <v>23</v>
      </c>
      <c r="K78" s="31" t="s">
        <v>23</v>
      </c>
      <c r="L78" s="23"/>
      <c r="M78" s="2"/>
    </row>
    <row r="79" spans="1:13">
      <c r="A79" s="10">
        <v>44</v>
      </c>
      <c r="B79" s="2" t="s">
        <v>51</v>
      </c>
      <c r="D79" s="2">
        <v>220751.22231274447</v>
      </c>
      <c r="E79" s="2">
        <v>112383.11838136258</v>
      </c>
      <c r="F79" s="2">
        <v>-2064.402564036769</v>
      </c>
      <c r="G79" s="2">
        <v>111261.30268482605</v>
      </c>
      <c r="H79" s="2">
        <v>5372.1341913239849</v>
      </c>
      <c r="I79" s="2">
        <v>5471.128546825641</v>
      </c>
      <c r="J79" s="2">
        <v>-177.25137254948595</v>
      </c>
      <c r="K79" s="2">
        <v>-11494.807555007443</v>
      </c>
      <c r="L79" s="2"/>
      <c r="M79" s="2"/>
    </row>
    <row r="80" spans="1:13">
      <c r="A80" s="10">
        <v>45</v>
      </c>
      <c r="B80" s="2" t="s">
        <v>52</v>
      </c>
      <c r="D80" s="43">
        <v>1.3436401402136453</v>
      </c>
      <c r="E80" s="43">
        <v>1.3436401402136453</v>
      </c>
      <c r="F80" s="43">
        <v>1.3436401402136453</v>
      </c>
      <c r="G80" s="43">
        <v>1.3436401402136453</v>
      </c>
      <c r="H80" s="43">
        <v>1.3436401402136453</v>
      </c>
      <c r="I80" s="43">
        <v>1.3436401402136453</v>
      </c>
      <c r="J80" s="43">
        <v>1.3436401402136453</v>
      </c>
      <c r="K80" s="43">
        <v>1.3436401402136453</v>
      </c>
      <c r="L80" s="43"/>
      <c r="M80" s="2"/>
    </row>
    <row r="81" spans="1:13">
      <c r="A81" s="10">
        <v>46</v>
      </c>
      <c r="D81" s="31" t="s">
        <v>23</v>
      </c>
      <c r="E81" s="31" t="s">
        <v>23</v>
      </c>
      <c r="F81" s="31" t="s">
        <v>23</v>
      </c>
      <c r="G81" s="31" t="s">
        <v>23</v>
      </c>
      <c r="H81" s="31" t="s">
        <v>23</v>
      </c>
      <c r="I81" s="31" t="s">
        <v>23</v>
      </c>
      <c r="J81" s="31" t="s">
        <v>23</v>
      </c>
      <c r="K81" s="31" t="s">
        <v>23</v>
      </c>
      <c r="L81" s="23"/>
      <c r="M81" s="2"/>
    </row>
    <row r="82" spans="1:13" ht="15.75" thickBot="1">
      <c r="A82" s="10">
        <v>47</v>
      </c>
      <c r="B82" s="2" t="s">
        <v>53</v>
      </c>
      <c r="D82" s="2">
        <v>296610.70330062957</v>
      </c>
      <c r="E82" s="2">
        <v>151002.46893958072</v>
      </c>
      <c r="F82" s="2">
        <v>-2773.8141505997733</v>
      </c>
      <c r="G82" s="2">
        <v>149495.15233979249</v>
      </c>
      <c r="H82" s="2">
        <v>7218.2151380770774</v>
      </c>
      <c r="I82" s="2">
        <v>7351.2279277836815</v>
      </c>
      <c r="J82" s="2">
        <v>-238.16205906545238</v>
      </c>
      <c r="K82" s="2">
        <v>-15443.88483493907</v>
      </c>
      <c r="L82" s="2"/>
      <c r="M82" s="2"/>
    </row>
    <row r="83" spans="1:13" ht="15.75" thickTop="1">
      <c r="A83" s="10">
        <v>48</v>
      </c>
      <c r="D83" s="33" t="s">
        <v>23</v>
      </c>
      <c r="E83" s="33" t="s">
        <v>23</v>
      </c>
      <c r="F83" s="33" t="s">
        <v>23</v>
      </c>
      <c r="G83" s="33" t="s">
        <v>23</v>
      </c>
      <c r="H83" s="33" t="s">
        <v>23</v>
      </c>
      <c r="I83" s="33" t="s">
        <v>23</v>
      </c>
      <c r="J83" s="33" t="s">
        <v>23</v>
      </c>
      <c r="K83" s="33" t="s">
        <v>23</v>
      </c>
      <c r="L83" s="23"/>
      <c r="M83" s="2"/>
    </row>
    <row r="84" spans="1:13">
      <c r="A84" s="10">
        <v>49</v>
      </c>
      <c r="B84" s="2" t="s">
        <v>54</v>
      </c>
      <c r="D84" s="23">
        <v>1518471.7242017249</v>
      </c>
      <c r="E84" s="23">
        <v>948797.39879586035</v>
      </c>
      <c r="F84" s="23">
        <v>97687.904867726611</v>
      </c>
      <c r="G84" s="23">
        <v>316603.02005809016</v>
      </c>
      <c r="H84" s="23">
        <v>44987.460666265004</v>
      </c>
      <c r="I84" s="23">
        <v>23904.471580303183</v>
      </c>
      <c r="J84" s="23">
        <v>3667.981187696214</v>
      </c>
      <c r="K84" s="23">
        <v>82823.487045783113</v>
      </c>
      <c r="L84" s="23"/>
      <c r="M84" s="2"/>
    </row>
    <row r="85" spans="1:13">
      <c r="A85" s="10">
        <v>50</v>
      </c>
      <c r="D85" s="23" t="s">
        <v>23</v>
      </c>
      <c r="E85" s="23" t="s">
        <v>23</v>
      </c>
      <c r="F85" s="23" t="s">
        <v>23</v>
      </c>
      <c r="G85" s="23" t="s">
        <v>23</v>
      </c>
      <c r="H85" s="23" t="s">
        <v>23</v>
      </c>
      <c r="I85" s="23" t="s">
        <v>23</v>
      </c>
      <c r="J85" s="23" t="s">
        <v>23</v>
      </c>
      <c r="K85" s="23" t="s">
        <v>23</v>
      </c>
      <c r="L85" s="23"/>
      <c r="M85" s="2"/>
    </row>
    <row r="86" spans="1:13">
      <c r="A86" s="10">
        <v>51</v>
      </c>
      <c r="B86" s="2" t="s">
        <v>55</v>
      </c>
      <c r="D86" s="2">
        <v>1815082.4275023544</v>
      </c>
      <c r="E86" s="2">
        <v>1099799.8677354411</v>
      </c>
      <c r="F86" s="2">
        <v>94914.090717126834</v>
      </c>
      <c r="G86" s="2">
        <v>466098.17239788268</v>
      </c>
      <c r="H86" s="2">
        <v>52205.675804342085</v>
      </c>
      <c r="I86" s="2">
        <v>31255.699508086866</v>
      </c>
      <c r="J86" s="2">
        <v>3429.8191286307615</v>
      </c>
      <c r="K86" s="2">
        <v>67379.602210844037</v>
      </c>
      <c r="L86" s="2"/>
    </row>
    <row r="87" spans="1:13">
      <c r="A87" s="10">
        <v>52</v>
      </c>
      <c r="B87" s="2" t="s">
        <v>56</v>
      </c>
      <c r="D87" s="17">
        <v>-37746.224671724645</v>
      </c>
      <c r="E87" s="17">
        <v>-28193.630455860417</v>
      </c>
      <c r="F87" s="17">
        <v>-2472.9785077266156</v>
      </c>
      <c r="G87" s="17">
        <v>-6120.7572080901073</v>
      </c>
      <c r="H87" s="17">
        <v>-634.52768626500961</v>
      </c>
      <c r="I87" s="17">
        <v>-109.16878030318361</v>
      </c>
      <c r="J87" s="17">
        <v>-97.521127696214307</v>
      </c>
      <c r="K87" s="17">
        <v>-117.64090578310908</v>
      </c>
      <c r="L87" s="23"/>
      <c r="M87" s="2"/>
    </row>
    <row r="88" spans="1:13">
      <c r="A88" s="10">
        <v>53</v>
      </c>
      <c r="D88" s="23" t="s">
        <v>23</v>
      </c>
      <c r="E88" s="23" t="s">
        <v>23</v>
      </c>
      <c r="F88" s="23" t="s">
        <v>23</v>
      </c>
      <c r="G88" s="23" t="s">
        <v>23</v>
      </c>
      <c r="H88" s="23" t="s">
        <v>23</v>
      </c>
      <c r="I88" s="23" t="s">
        <v>23</v>
      </c>
      <c r="J88" s="23" t="s">
        <v>23</v>
      </c>
      <c r="K88" s="23" t="s">
        <v>23</v>
      </c>
      <c r="L88" s="23"/>
      <c r="M88" s="2"/>
    </row>
    <row r="89" spans="1:13">
      <c r="A89" s="10">
        <v>54</v>
      </c>
      <c r="B89" s="2" t="s">
        <v>57</v>
      </c>
      <c r="D89" s="2">
        <v>1777336.2028306297</v>
      </c>
      <c r="E89" s="2">
        <v>1071606.2372795807</v>
      </c>
      <c r="F89" s="2">
        <v>92441.11220940022</v>
      </c>
      <c r="G89" s="2">
        <v>459977.41518979258</v>
      </c>
      <c r="H89" s="2">
        <v>51571.148118077079</v>
      </c>
      <c r="I89" s="2">
        <v>31146.530727783684</v>
      </c>
      <c r="J89" s="2">
        <v>3332.2980009345474</v>
      </c>
      <c r="K89" s="2">
        <v>67261.961305060933</v>
      </c>
      <c r="L89" s="2"/>
      <c r="M89" s="2"/>
    </row>
    <row r="90" spans="1:13">
      <c r="A90" s="10">
        <v>55</v>
      </c>
      <c r="D90" s="2" t="s">
        <v>23</v>
      </c>
      <c r="E90" s="2" t="s">
        <v>23</v>
      </c>
      <c r="F90" s="2" t="s">
        <v>23</v>
      </c>
      <c r="G90" s="2" t="s">
        <v>23</v>
      </c>
      <c r="H90" s="2" t="s">
        <v>23</v>
      </c>
      <c r="I90" s="2" t="s">
        <v>23</v>
      </c>
      <c r="J90" s="2" t="s">
        <v>23</v>
      </c>
      <c r="K90" s="2" t="s">
        <v>23</v>
      </c>
      <c r="L90" s="2"/>
      <c r="M90" s="2"/>
    </row>
    <row r="91" spans="1:13">
      <c r="A91" s="10">
        <v>56</v>
      </c>
      <c r="B91" s="2" t="s">
        <v>58</v>
      </c>
      <c r="D91" s="36">
        <v>0.8331150275180127</v>
      </c>
      <c r="E91" s="36">
        <v>0.85908772860176585</v>
      </c>
      <c r="F91" s="36">
        <v>1.030006282749135</v>
      </c>
      <c r="G91" s="36">
        <v>0.67499458146633373</v>
      </c>
      <c r="H91" s="36">
        <v>0.86003384835353502</v>
      </c>
      <c r="I91" s="36">
        <v>0.76397923762256592</v>
      </c>
      <c r="J91" s="36">
        <v>1.0714708165352138</v>
      </c>
      <c r="K91" s="36">
        <v>1.2296080062978634</v>
      </c>
      <c r="L91" s="36"/>
    </row>
    <row r="93" spans="1:13">
      <c r="E93" s="36"/>
    </row>
    <row r="121" spans="1:13">
      <c r="A121" s="1" t="str">
        <f>+$A$1</f>
        <v>PRESENT RATE STRUCTURE</v>
      </c>
      <c r="F121" s="3" t="s">
        <v>1</v>
      </c>
      <c r="G121" s="3"/>
      <c r="H121" s="3"/>
      <c r="I121" s="3"/>
      <c r="M121" s="44" t="s">
        <v>59</v>
      </c>
    </row>
    <row r="122" spans="1:13">
      <c r="A122" s="1" t="str">
        <f>+$A$2</f>
        <v xml:space="preserve">PROD. CAP. ALLOC. METHOD: 4 CP </v>
      </c>
      <c r="F122" s="6" t="s">
        <v>60</v>
      </c>
      <c r="G122" s="6"/>
      <c r="H122" s="6"/>
      <c r="I122" s="6"/>
      <c r="L122" s="4"/>
      <c r="M122" s="8"/>
    </row>
    <row r="123" spans="1:13">
      <c r="A123" s="1" t="str">
        <f>+$A$3</f>
        <v>PROJECTED CALENDAR YEAR 2025; FULLY ADJUSTED DATA</v>
      </c>
      <c r="F123" s="6" t="s">
        <v>6</v>
      </c>
    </row>
    <row r="124" spans="1:13">
      <c r="A124" s="1" t="str">
        <f>+$A$4</f>
        <v>MINIMUM DISTRIBUTION SYSTEM (MDS) NOT EMPLOYED</v>
      </c>
    </row>
    <row r="125" spans="1:13">
      <c r="A125" s="1" t="str">
        <f>+$A$5</f>
        <v>Tampa Electric 2025 OB Budget</v>
      </c>
      <c r="B125" s="23"/>
      <c r="C125" s="23"/>
      <c r="F125" s="6" t="s">
        <v>61</v>
      </c>
      <c r="G125" s="6"/>
      <c r="H125" s="6"/>
      <c r="I125" s="6"/>
    </row>
    <row r="126" spans="1:13">
      <c r="F126" s="6"/>
      <c r="G126" s="6"/>
      <c r="H126" s="6"/>
      <c r="I126" s="6"/>
    </row>
    <row r="127" spans="1:13">
      <c r="F127" s="6"/>
      <c r="G127" s="6"/>
      <c r="H127" s="6"/>
      <c r="I127" s="6"/>
    </row>
    <row r="128" spans="1:13">
      <c r="A128" s="12"/>
      <c r="D128" s="45"/>
      <c r="E128" s="45"/>
      <c r="F128" s="45"/>
      <c r="G128" s="45"/>
      <c r="H128" s="45"/>
      <c r="I128" s="45"/>
      <c r="J128" s="45"/>
      <c r="K128" s="45"/>
      <c r="L128" s="4"/>
    </row>
    <row r="129" spans="1:13">
      <c r="A129" s="12"/>
      <c r="D129" s="45"/>
      <c r="E129" s="6"/>
      <c r="F129" s="45"/>
      <c r="G129" s="45"/>
      <c r="H129" s="45"/>
      <c r="I129" s="45"/>
      <c r="J129" s="104"/>
      <c r="K129" s="104"/>
      <c r="L129" s="46"/>
    </row>
    <row r="130" spans="1:13" ht="30">
      <c r="A130" s="16" t="s">
        <v>10</v>
      </c>
      <c r="B130" s="17"/>
      <c r="C130" s="17"/>
      <c r="D130" s="18" t="s">
        <v>11</v>
      </c>
      <c r="E130" s="19" t="s">
        <v>12</v>
      </c>
      <c r="F130" s="19" t="s">
        <v>13</v>
      </c>
      <c r="G130" s="19" t="s">
        <v>14</v>
      </c>
      <c r="H130" s="19" t="s">
        <v>15</v>
      </c>
      <c r="I130" s="19" t="s">
        <v>16</v>
      </c>
      <c r="J130" s="18" t="s">
        <v>17</v>
      </c>
      <c r="K130" s="18" t="s">
        <v>18</v>
      </c>
      <c r="L130" s="20"/>
      <c r="M130" s="21" t="s">
        <v>19</v>
      </c>
    </row>
    <row r="132" spans="1:13">
      <c r="A132" s="10">
        <v>1</v>
      </c>
      <c r="B132" s="26" t="s">
        <v>62</v>
      </c>
      <c r="C132" s="2" t="s">
        <v>63</v>
      </c>
      <c r="D132" s="17">
        <v>1480725.4995300001</v>
      </c>
      <c r="E132" s="17">
        <v>920603.76833999995</v>
      </c>
      <c r="F132" s="17">
        <v>95214.926359999998</v>
      </c>
      <c r="G132" s="17">
        <v>310482.26285000006</v>
      </c>
      <c r="H132" s="17">
        <v>44352.932979999998</v>
      </c>
      <c r="I132" s="17">
        <v>23795.302800000001</v>
      </c>
      <c r="J132" s="17">
        <v>3570.4600599999999</v>
      </c>
      <c r="K132" s="17">
        <v>82705.846140000009</v>
      </c>
      <c r="L132" s="27"/>
      <c r="M132" s="7">
        <v>501</v>
      </c>
    </row>
    <row r="133" spans="1:13">
      <c r="A133" s="10">
        <v>2</v>
      </c>
      <c r="D133" s="2" t="s">
        <v>23</v>
      </c>
      <c r="E133" s="2" t="s">
        <v>23</v>
      </c>
      <c r="F133" s="2" t="s">
        <v>23</v>
      </c>
      <c r="G133" s="2" t="s">
        <v>23</v>
      </c>
      <c r="H133" s="2" t="s">
        <v>23</v>
      </c>
      <c r="I133" s="2" t="s">
        <v>23</v>
      </c>
      <c r="J133" s="2" t="s">
        <v>23</v>
      </c>
      <c r="K133" s="2" t="s">
        <v>23</v>
      </c>
    </row>
    <row r="134" spans="1:13">
      <c r="A134" s="10">
        <v>3</v>
      </c>
      <c r="B134" s="26" t="s">
        <v>64</v>
      </c>
      <c r="C134" s="2" t="s">
        <v>65</v>
      </c>
      <c r="D134" s="17">
        <v>18468.789047482187</v>
      </c>
      <c r="E134" s="17">
        <v>16476.73155673678</v>
      </c>
      <c r="F134" s="17">
        <v>1596.8637569383752</v>
      </c>
      <c r="G134" s="17">
        <v>390.52347663947256</v>
      </c>
      <c r="H134" s="17">
        <v>0</v>
      </c>
      <c r="I134" s="17">
        <v>0</v>
      </c>
      <c r="J134" s="17">
        <v>4.6702571675574642</v>
      </c>
      <c r="K134" s="17">
        <v>0</v>
      </c>
      <c r="L134" s="23"/>
      <c r="M134" s="2">
        <v>420</v>
      </c>
    </row>
    <row r="135" spans="1:13">
      <c r="A135" s="10">
        <v>4</v>
      </c>
      <c r="D135" s="2" t="s">
        <v>23</v>
      </c>
      <c r="E135" s="47" t="s">
        <v>23</v>
      </c>
      <c r="F135" s="47" t="s">
        <v>23</v>
      </c>
      <c r="G135" s="47" t="s">
        <v>23</v>
      </c>
      <c r="H135" s="47" t="s">
        <v>23</v>
      </c>
      <c r="I135" s="47" t="s">
        <v>23</v>
      </c>
      <c r="J135" s="47" t="s">
        <v>23</v>
      </c>
      <c r="K135" s="47" t="s">
        <v>23</v>
      </c>
    </row>
    <row r="136" spans="1:13">
      <c r="A136" s="10">
        <v>5</v>
      </c>
      <c r="B136" s="26" t="s">
        <v>66</v>
      </c>
      <c r="D136" s="2" t="s">
        <v>23</v>
      </c>
      <c r="E136" s="2" t="s">
        <v>23</v>
      </c>
      <c r="F136" s="2" t="s">
        <v>23</v>
      </c>
      <c r="G136" s="2" t="s">
        <v>23</v>
      </c>
      <c r="H136" s="2" t="s">
        <v>23</v>
      </c>
      <c r="I136" s="2" t="s">
        <v>23</v>
      </c>
      <c r="J136" s="2" t="s">
        <v>23</v>
      </c>
      <c r="K136" s="2" t="s">
        <v>23</v>
      </c>
      <c r="M136" s="48"/>
    </row>
    <row r="137" spans="1:13">
      <c r="A137" s="10">
        <v>6</v>
      </c>
      <c r="B137" s="2" t="s">
        <v>67</v>
      </c>
      <c r="C137" s="2" t="s">
        <v>68</v>
      </c>
      <c r="D137" s="2">
        <v>312.20800000000003</v>
      </c>
      <c r="E137" s="2">
        <v>186.8232914990927</v>
      </c>
      <c r="F137" s="2">
        <v>14.854948990587713</v>
      </c>
      <c r="G137" s="2">
        <v>91.662084521795094</v>
      </c>
      <c r="H137" s="2">
        <v>10.884155191979112</v>
      </c>
      <c r="I137" s="2">
        <v>7.8041336694678964</v>
      </c>
      <c r="J137" s="2">
        <v>0.17938612707751722</v>
      </c>
      <c r="K137" s="2">
        <v>0</v>
      </c>
      <c r="L137" s="2"/>
      <c r="M137" s="2">
        <v>123</v>
      </c>
    </row>
    <row r="138" spans="1:13">
      <c r="A138" s="10">
        <v>7</v>
      </c>
      <c r="B138" s="2" t="s">
        <v>69</v>
      </c>
      <c r="C138" s="2" t="s">
        <v>68</v>
      </c>
      <c r="D138" s="2">
        <v>706.76956455261927</v>
      </c>
      <c r="E138" s="2">
        <v>422.9264348802746</v>
      </c>
      <c r="F138" s="2">
        <v>33.628304942631338</v>
      </c>
      <c r="G138" s="2">
        <v>207.50259943196357</v>
      </c>
      <c r="H138" s="2">
        <v>24.639309772837997</v>
      </c>
      <c r="I138" s="2">
        <v>17.666825178343469</v>
      </c>
      <c r="J138" s="2">
        <v>0.40609034656817772</v>
      </c>
      <c r="K138" s="2">
        <v>0</v>
      </c>
      <c r="L138" s="2"/>
      <c r="M138" s="2">
        <v>117</v>
      </c>
    </row>
    <row r="139" spans="1:13">
      <c r="A139" s="10">
        <v>8</v>
      </c>
      <c r="B139" s="2" t="s">
        <v>70</v>
      </c>
      <c r="C139" s="2" t="s">
        <v>68</v>
      </c>
      <c r="D139" s="2">
        <v>138.9987937063018</v>
      </c>
      <c r="E139" s="2">
        <v>83.175998547809996</v>
      </c>
      <c r="F139" s="2">
        <v>6.613603720149186</v>
      </c>
      <c r="G139" s="2">
        <v>40.809073364982936</v>
      </c>
      <c r="H139" s="2">
        <v>4.8457580913918852</v>
      </c>
      <c r="I139" s="2">
        <v>3.4744950993529051</v>
      </c>
      <c r="J139" s="2">
        <v>7.9864882614860119E-2</v>
      </c>
      <c r="K139" s="2">
        <v>0</v>
      </c>
      <c r="L139" s="2"/>
      <c r="M139" s="2">
        <v>117</v>
      </c>
    </row>
    <row r="140" spans="1:13">
      <c r="A140" s="10">
        <v>9</v>
      </c>
      <c r="B140" s="2" t="s">
        <v>71</v>
      </c>
      <c r="C140" s="2" t="s">
        <v>68</v>
      </c>
      <c r="D140" s="2">
        <v>14488.425089886799</v>
      </c>
      <c r="E140" s="23">
        <v>9017.8277657234448</v>
      </c>
      <c r="F140" s="23">
        <v>641.370527945802</v>
      </c>
      <c r="G140" s="23">
        <v>4294.3761396151367</v>
      </c>
      <c r="H140" s="23">
        <v>451.68202677441025</v>
      </c>
      <c r="I140" s="23">
        <v>3.0839968859787322E-4</v>
      </c>
      <c r="J140" s="23">
        <v>83.168321428320098</v>
      </c>
      <c r="K140" s="23">
        <v>0</v>
      </c>
      <c r="L140" s="23"/>
      <c r="M140" s="49">
        <v>105</v>
      </c>
    </row>
    <row r="141" spans="1:13">
      <c r="A141" s="10">
        <v>10</v>
      </c>
      <c r="B141" s="2" t="s">
        <v>72</v>
      </c>
      <c r="C141" s="2" t="s">
        <v>68</v>
      </c>
      <c r="D141" s="2">
        <v>118.96596000000004</v>
      </c>
      <c r="E141" s="17">
        <v>86.801521377676025</v>
      </c>
      <c r="F141" s="17">
        <v>6.989245154207822</v>
      </c>
      <c r="G141" s="17">
        <v>24.744842648841875</v>
      </c>
      <c r="H141" s="17">
        <v>0</v>
      </c>
      <c r="I141" s="17">
        <v>0</v>
      </c>
      <c r="J141" s="17">
        <v>0.43035081927430446</v>
      </c>
      <c r="K141" s="17">
        <v>0</v>
      </c>
      <c r="L141" s="23"/>
      <c r="M141" s="2">
        <v>106</v>
      </c>
    </row>
    <row r="142" spans="1:13">
      <c r="A142" s="10">
        <v>11</v>
      </c>
      <c r="B142" s="2" t="s">
        <v>73</v>
      </c>
      <c r="D142" s="50">
        <v>15765.367408145719</v>
      </c>
      <c r="E142" s="17">
        <v>9797.5550120282987</v>
      </c>
      <c r="F142" s="17">
        <v>703.45663075337802</v>
      </c>
      <c r="G142" s="17">
        <v>4659.0947395827197</v>
      </c>
      <c r="H142" s="17">
        <v>492.05124983061921</v>
      </c>
      <c r="I142" s="17">
        <v>28.94576234685287</v>
      </c>
      <c r="J142" s="17">
        <v>84.264013603854963</v>
      </c>
      <c r="K142" s="17">
        <v>0</v>
      </c>
      <c r="L142" s="23"/>
      <c r="M142" s="23"/>
    </row>
    <row r="143" spans="1:13">
      <c r="A143" s="10">
        <v>12</v>
      </c>
      <c r="D143" s="2" t="s">
        <v>23</v>
      </c>
      <c r="E143" s="2" t="s">
        <v>23</v>
      </c>
      <c r="F143" s="2" t="s">
        <v>23</v>
      </c>
      <c r="G143" s="2" t="s">
        <v>23</v>
      </c>
      <c r="H143" s="2" t="s">
        <v>23</v>
      </c>
      <c r="I143" s="2" t="s">
        <v>23</v>
      </c>
      <c r="J143" s="2" t="s">
        <v>23</v>
      </c>
      <c r="K143" s="2" t="s">
        <v>23</v>
      </c>
      <c r="L143" s="2"/>
      <c r="M143" s="2"/>
    </row>
    <row r="144" spans="1:13">
      <c r="A144" s="10">
        <v>13</v>
      </c>
      <c r="B144" s="26" t="s">
        <v>74</v>
      </c>
      <c r="D144" s="2" t="s">
        <v>23</v>
      </c>
      <c r="E144" s="2" t="s">
        <v>23</v>
      </c>
      <c r="F144" s="2" t="s">
        <v>23</v>
      </c>
      <c r="G144" s="2" t="s">
        <v>23</v>
      </c>
      <c r="H144" s="2" t="s">
        <v>23</v>
      </c>
      <c r="I144" s="2" t="s">
        <v>23</v>
      </c>
      <c r="J144" s="2" t="s">
        <v>23</v>
      </c>
      <c r="K144" s="2" t="s">
        <v>23</v>
      </c>
      <c r="L144" s="2"/>
      <c r="M144" s="2"/>
    </row>
    <row r="145" spans="1:13">
      <c r="A145" s="10">
        <v>14</v>
      </c>
      <c r="B145" s="2" t="s">
        <v>75</v>
      </c>
      <c r="C145" s="2" t="s">
        <v>68</v>
      </c>
      <c r="D145" s="2">
        <v>1538.7293105288484</v>
      </c>
      <c r="E145" s="2">
        <v>920.76588210144814</v>
      </c>
      <c r="F145" s="2">
        <v>73.213195748437712</v>
      </c>
      <c r="G145" s="2">
        <v>451.7601602709052</v>
      </c>
      <c r="H145" s="2">
        <v>53.642983569424878</v>
      </c>
      <c r="I145" s="2">
        <v>38.462977311584929</v>
      </c>
      <c r="J145" s="2">
        <v>0.88411152704744411</v>
      </c>
      <c r="K145" s="2">
        <v>0</v>
      </c>
      <c r="L145" s="2"/>
      <c r="M145" s="2">
        <v>123</v>
      </c>
    </row>
    <row r="146" spans="1:13">
      <c r="A146" s="10">
        <v>15</v>
      </c>
      <c r="B146" s="2" t="s">
        <v>75</v>
      </c>
      <c r="C146" s="2" t="s">
        <v>76</v>
      </c>
      <c r="D146" s="2">
        <v>145.45872532694909</v>
      </c>
      <c r="E146" s="2">
        <v>73.403445338434565</v>
      </c>
      <c r="F146" s="2">
        <v>6.7833376327591521</v>
      </c>
      <c r="G146" s="2">
        <v>50.533230628867621</v>
      </c>
      <c r="H146" s="2">
        <v>8.044077804326653</v>
      </c>
      <c r="I146" s="2">
        <v>5.9261675565180738</v>
      </c>
      <c r="J146" s="2">
        <v>0.76846636604302143</v>
      </c>
      <c r="K146" s="2">
        <v>0</v>
      </c>
      <c r="L146" s="2"/>
      <c r="M146" s="2">
        <v>201</v>
      </c>
    </row>
    <row r="147" spans="1:13">
      <c r="A147" s="10">
        <v>16</v>
      </c>
      <c r="B147" s="2" t="s">
        <v>77</v>
      </c>
      <c r="C147" s="2" t="s">
        <v>68</v>
      </c>
      <c r="D147" s="2">
        <v>225.10240287149082</v>
      </c>
      <c r="E147" s="2">
        <v>134.69985339519397</v>
      </c>
      <c r="F147" s="2">
        <v>10.710438913527906</v>
      </c>
      <c r="G147" s="2">
        <v>66.088490615441486</v>
      </c>
      <c r="H147" s="2">
        <v>7.8474910538509901</v>
      </c>
      <c r="I147" s="2">
        <v>5.6267912459883407</v>
      </c>
      <c r="J147" s="2">
        <v>0.12933764748808396</v>
      </c>
      <c r="K147" s="2">
        <v>0</v>
      </c>
      <c r="L147" s="2"/>
      <c r="M147" s="2">
        <v>117</v>
      </c>
    </row>
    <row r="148" spans="1:13">
      <c r="A148" s="10">
        <v>17</v>
      </c>
      <c r="B148" s="2" t="s">
        <v>78</v>
      </c>
      <c r="C148" s="2" t="s">
        <v>63</v>
      </c>
      <c r="D148" s="2">
        <v>0</v>
      </c>
      <c r="E148" s="2">
        <v>0</v>
      </c>
      <c r="F148" s="2">
        <v>0</v>
      </c>
      <c r="G148" s="2">
        <v>0</v>
      </c>
      <c r="H148" s="2">
        <v>0</v>
      </c>
      <c r="I148" s="2">
        <v>0</v>
      </c>
      <c r="J148" s="2">
        <v>0</v>
      </c>
      <c r="K148" s="2">
        <v>0</v>
      </c>
      <c r="L148" s="2"/>
      <c r="M148" s="2">
        <v>202</v>
      </c>
    </row>
    <row r="149" spans="1:13">
      <c r="A149" s="10">
        <v>18</v>
      </c>
      <c r="B149" s="2" t="s">
        <v>79</v>
      </c>
      <c r="C149" s="2" t="s">
        <v>68</v>
      </c>
      <c r="D149" s="2">
        <v>116.65922095256072</v>
      </c>
      <c r="E149" s="2">
        <v>69.808139580271188</v>
      </c>
      <c r="F149" s="2">
        <v>5.5506802405191094</v>
      </c>
      <c r="G149" s="2">
        <v>34.250331097218478</v>
      </c>
      <c r="H149" s="2">
        <v>4.0669587756337178</v>
      </c>
      <c r="I149" s="2">
        <v>2.9160820801829979</v>
      </c>
      <c r="J149" s="2">
        <v>6.7029178735202838E-2</v>
      </c>
      <c r="K149" s="2">
        <v>0</v>
      </c>
      <c r="L149" s="2"/>
      <c r="M149" s="2">
        <v>117</v>
      </c>
    </row>
    <row r="150" spans="1:13">
      <c r="A150" s="10">
        <v>19</v>
      </c>
      <c r="B150" s="2" t="s">
        <v>80</v>
      </c>
      <c r="C150" s="2" t="s">
        <v>68</v>
      </c>
      <c r="D150" s="2">
        <v>457.1290387791085</v>
      </c>
      <c r="E150" s="2">
        <v>284.5244333214772</v>
      </c>
      <c r="F150" s="2">
        <v>20.236091301998414</v>
      </c>
      <c r="G150" s="2">
        <v>135.49326615412994</v>
      </c>
      <c r="H150" s="2">
        <v>14.251167359612509</v>
      </c>
      <c r="I150" s="2">
        <v>9.7304194440655839E-6</v>
      </c>
      <c r="J150" s="2">
        <v>2.6240709114710925</v>
      </c>
      <c r="K150" s="2">
        <v>0</v>
      </c>
      <c r="L150" s="2"/>
      <c r="M150" s="2">
        <v>105</v>
      </c>
    </row>
    <row r="151" spans="1:13">
      <c r="A151" s="10">
        <v>20</v>
      </c>
      <c r="B151" s="2" t="s">
        <v>81</v>
      </c>
      <c r="C151" s="2" t="s">
        <v>68</v>
      </c>
      <c r="D151" s="2">
        <v>229.72470960232238</v>
      </c>
      <c r="E151" s="2">
        <v>167.61478906677505</v>
      </c>
      <c r="F151" s="2">
        <v>13.496317042201234</v>
      </c>
      <c r="G151" s="2">
        <v>47.782590849183748</v>
      </c>
      <c r="H151" s="2">
        <v>0</v>
      </c>
      <c r="I151" s="2">
        <v>0</v>
      </c>
      <c r="J151" s="2">
        <v>0.83101264416233922</v>
      </c>
      <c r="K151" s="2">
        <v>0</v>
      </c>
      <c r="L151" s="2"/>
      <c r="M151" s="2">
        <v>106</v>
      </c>
    </row>
    <row r="152" spans="1:13">
      <c r="A152" s="10">
        <v>21</v>
      </c>
      <c r="B152" s="2" t="s">
        <v>82</v>
      </c>
      <c r="C152" s="2" t="s">
        <v>65</v>
      </c>
      <c r="D152" s="2">
        <v>216.09497132613194</v>
      </c>
      <c r="E152" s="2">
        <v>79.664863621095478</v>
      </c>
      <c r="F152" s="2">
        <v>12.084112331790104</v>
      </c>
      <c r="G152" s="2">
        <v>5.8257414082708596</v>
      </c>
      <c r="H152" s="2">
        <v>0.37555724350818143</v>
      </c>
      <c r="I152" s="2">
        <v>0.40974871785588124</v>
      </c>
      <c r="J152" s="2">
        <v>9.4042220502395357E-2</v>
      </c>
      <c r="K152" s="2">
        <v>117.64090578310908</v>
      </c>
      <c r="L152" s="2"/>
      <c r="M152" s="2">
        <v>907</v>
      </c>
    </row>
    <row r="153" spans="1:13">
      <c r="A153" s="10">
        <v>22</v>
      </c>
      <c r="B153" s="2" t="s">
        <v>83</v>
      </c>
      <c r="C153" s="2" t="s">
        <v>65</v>
      </c>
      <c r="D153" s="2">
        <v>52.39644670933798</v>
      </c>
      <c r="E153" s="2">
        <v>46.731699949415137</v>
      </c>
      <c r="F153" s="2">
        <v>4.5302176222924695</v>
      </c>
      <c r="G153" s="2">
        <v>1.1157539928398914</v>
      </c>
      <c r="H153" s="2">
        <v>3.7671811553707593E-3</v>
      </c>
      <c r="I153" s="2">
        <v>6.683708501464251E-4</v>
      </c>
      <c r="J153" s="2">
        <v>1.4339592784959665E-2</v>
      </c>
      <c r="K153" s="2">
        <v>0</v>
      </c>
      <c r="L153" s="2"/>
      <c r="M153" s="2">
        <v>412</v>
      </c>
    </row>
    <row r="154" spans="1:13">
      <c r="A154" s="10">
        <v>23</v>
      </c>
      <c r="B154" s="2" t="s">
        <v>84</v>
      </c>
      <c r="D154" s="50">
        <v>2981.2948260967496</v>
      </c>
      <c r="E154" s="50">
        <v>1777.2131063741108</v>
      </c>
      <c r="F154" s="50">
        <v>146.60439083352611</v>
      </c>
      <c r="G154" s="50">
        <v>792.84956501685735</v>
      </c>
      <c r="H154" s="50">
        <v>88.232002987512303</v>
      </c>
      <c r="I154" s="50">
        <v>53.342445013399818</v>
      </c>
      <c r="J154" s="50">
        <v>5.4124100882345383</v>
      </c>
      <c r="K154" s="50">
        <v>117.64090578310908</v>
      </c>
      <c r="L154" s="23"/>
      <c r="M154" s="23"/>
    </row>
    <row r="155" spans="1:13">
      <c r="A155" s="10">
        <v>24</v>
      </c>
      <c r="D155" s="23" t="s">
        <v>23</v>
      </c>
      <c r="E155" s="23" t="s">
        <v>23</v>
      </c>
      <c r="F155" s="23" t="s">
        <v>23</v>
      </c>
      <c r="G155" s="23" t="s">
        <v>23</v>
      </c>
      <c r="H155" s="23" t="s">
        <v>23</v>
      </c>
      <c r="I155" s="23" t="s">
        <v>23</v>
      </c>
      <c r="J155" s="23" t="s">
        <v>23</v>
      </c>
      <c r="K155" s="23" t="s">
        <v>23</v>
      </c>
      <c r="L155" s="23"/>
      <c r="M155" s="2"/>
    </row>
    <row r="156" spans="1:13">
      <c r="A156" s="10">
        <v>25</v>
      </c>
      <c r="B156" s="26" t="s">
        <v>85</v>
      </c>
      <c r="D156" s="2" t="s">
        <v>23</v>
      </c>
      <c r="E156" s="2" t="s">
        <v>23</v>
      </c>
      <c r="F156" s="2" t="s">
        <v>23</v>
      </c>
      <c r="G156" s="2" t="s">
        <v>23</v>
      </c>
      <c r="H156" s="2" t="s">
        <v>23</v>
      </c>
      <c r="I156" s="2" t="s">
        <v>23</v>
      </c>
      <c r="J156" s="2" t="s">
        <v>23</v>
      </c>
      <c r="K156" s="2" t="s">
        <v>23</v>
      </c>
      <c r="L156" s="2"/>
      <c r="M156" s="2"/>
    </row>
    <row r="157" spans="1:13">
      <c r="A157" s="10">
        <v>26</v>
      </c>
      <c r="B157" s="2" t="s">
        <v>86</v>
      </c>
      <c r="C157" s="2" t="s">
        <v>76</v>
      </c>
      <c r="D157" s="23">
        <v>493.87339000000003</v>
      </c>
      <c r="E157" s="23">
        <v>249.22539576425109</v>
      </c>
      <c r="F157" s="23">
        <v>23.031344078364917</v>
      </c>
      <c r="G157" s="23">
        <v>171.57456771489325</v>
      </c>
      <c r="H157" s="23">
        <v>27.311912473569087</v>
      </c>
      <c r="I157" s="23">
        <v>20.12100995844046</v>
      </c>
      <c r="J157" s="23">
        <v>2.6091600104812236</v>
      </c>
      <c r="K157" s="23">
        <v>0</v>
      </c>
      <c r="L157" s="23"/>
      <c r="M157" s="2">
        <v>201</v>
      </c>
    </row>
    <row r="158" spans="1:13">
      <c r="A158" s="10">
        <v>27</v>
      </c>
      <c r="B158" s="2" t="s">
        <v>87</v>
      </c>
      <c r="C158" s="2" t="s">
        <v>76</v>
      </c>
      <c r="D158" s="17">
        <v>0</v>
      </c>
      <c r="E158" s="17">
        <v>0</v>
      </c>
      <c r="F158" s="17">
        <v>0</v>
      </c>
      <c r="G158" s="17">
        <v>0</v>
      </c>
      <c r="H158" s="17">
        <v>0</v>
      </c>
      <c r="I158" s="17">
        <v>0</v>
      </c>
      <c r="J158" s="17">
        <v>0</v>
      </c>
      <c r="K158" s="17">
        <v>0</v>
      </c>
      <c r="L158" s="23"/>
      <c r="M158" s="2">
        <v>202</v>
      </c>
    </row>
    <row r="159" spans="1:13">
      <c r="A159" s="10">
        <v>28</v>
      </c>
      <c r="B159" s="2" t="s">
        <v>88</v>
      </c>
      <c r="C159" s="2" t="s">
        <v>89</v>
      </c>
      <c r="D159" s="17">
        <v>493.87339000000003</v>
      </c>
      <c r="E159" s="17">
        <v>249.22539576425109</v>
      </c>
      <c r="F159" s="17">
        <v>23.031344078364917</v>
      </c>
      <c r="G159" s="17">
        <v>171.57456771489325</v>
      </c>
      <c r="H159" s="17">
        <v>27.311912473569087</v>
      </c>
      <c r="I159" s="17">
        <v>20.12100995844046</v>
      </c>
      <c r="J159" s="17">
        <v>2.6091600104812236</v>
      </c>
      <c r="K159" s="17">
        <v>0</v>
      </c>
      <c r="L159" s="23"/>
      <c r="M159" s="2"/>
    </row>
    <row r="160" spans="1:13">
      <c r="A160" s="10">
        <v>29</v>
      </c>
      <c r="B160" s="2" t="s">
        <v>90</v>
      </c>
      <c r="C160" s="2" t="s">
        <v>76</v>
      </c>
      <c r="D160" s="23">
        <v>107</v>
      </c>
      <c r="E160" s="23">
        <v>53.995857818488389</v>
      </c>
      <c r="F160" s="23">
        <v>4.9898493546798415</v>
      </c>
      <c r="G160" s="23">
        <v>37.172439570987166</v>
      </c>
      <c r="H160" s="23">
        <v>5.9172546928918202</v>
      </c>
      <c r="I160" s="23">
        <v>4.3593117368666672</v>
      </c>
      <c r="J160" s="23">
        <v>0.56528682608611669</v>
      </c>
      <c r="K160" s="23">
        <v>0</v>
      </c>
      <c r="L160" s="23"/>
      <c r="M160" s="7">
        <v>204</v>
      </c>
    </row>
    <row r="161" spans="1:13">
      <c r="A161" s="10">
        <v>30</v>
      </c>
      <c r="B161" s="2" t="s">
        <v>91</v>
      </c>
      <c r="C161" s="2" t="s">
        <v>76</v>
      </c>
      <c r="D161" s="23">
        <v>0</v>
      </c>
      <c r="E161" s="23">
        <v>0</v>
      </c>
      <c r="F161" s="23">
        <v>0</v>
      </c>
      <c r="G161" s="23">
        <v>0</v>
      </c>
      <c r="H161" s="23">
        <v>0</v>
      </c>
      <c r="I161" s="23">
        <v>0</v>
      </c>
      <c r="J161" s="23">
        <v>0</v>
      </c>
      <c r="K161" s="23">
        <v>0</v>
      </c>
      <c r="L161" s="23"/>
      <c r="M161" s="2">
        <v>201</v>
      </c>
    </row>
    <row r="162" spans="1:13">
      <c r="A162" s="10">
        <v>31</v>
      </c>
      <c r="B162" s="2" t="s">
        <v>92</v>
      </c>
      <c r="C162" s="2" t="s">
        <v>76</v>
      </c>
      <c r="D162" s="17">
        <v>-70.100000000003888</v>
      </c>
      <c r="E162" s="17">
        <v>-161.09047286151363</v>
      </c>
      <c r="F162" s="17">
        <v>-1.9674642317086881</v>
      </c>
      <c r="G162" s="17">
        <v>69.542419565177397</v>
      </c>
      <c r="H162" s="17">
        <v>21.015266280417208</v>
      </c>
      <c r="I162" s="17">
        <v>2.4002512476238014</v>
      </c>
      <c r="J162" s="17">
        <v>0</v>
      </c>
      <c r="K162" s="17">
        <v>0</v>
      </c>
      <c r="L162" s="23"/>
      <c r="M162" s="2">
        <v>508</v>
      </c>
    </row>
    <row r="163" spans="1:13">
      <c r="A163" s="10">
        <v>32</v>
      </c>
      <c r="B163" s="2" t="s">
        <v>93</v>
      </c>
      <c r="C163" s="2" t="s">
        <v>89</v>
      </c>
      <c r="D163" s="17">
        <v>36.899999999996112</v>
      </c>
      <c r="E163" s="17">
        <v>-107.09461504302524</v>
      </c>
      <c r="F163" s="17">
        <v>3.0223851229711531</v>
      </c>
      <c r="G163" s="17">
        <v>106.71485913616456</v>
      </c>
      <c r="H163" s="17">
        <v>26.932520973309028</v>
      </c>
      <c r="I163" s="17">
        <v>6.7595629844904686</v>
      </c>
      <c r="J163" s="17">
        <v>0.56528682608611669</v>
      </c>
      <c r="K163" s="17">
        <v>0</v>
      </c>
      <c r="L163" s="27"/>
    </row>
    <row r="164" spans="1:13">
      <c r="A164" s="10">
        <v>33</v>
      </c>
      <c r="B164" s="2" t="s">
        <v>94</v>
      </c>
      <c r="D164" s="17">
        <v>530.7733899999962</v>
      </c>
      <c r="E164" s="17">
        <v>142.13078072122585</v>
      </c>
      <c r="F164" s="17">
        <v>26.053729201336068</v>
      </c>
      <c r="G164" s="17">
        <v>278.28942685105778</v>
      </c>
      <c r="H164" s="17">
        <v>54.244433446878119</v>
      </c>
      <c r="I164" s="17">
        <v>26.880572942930929</v>
      </c>
      <c r="J164" s="17">
        <v>3.1744468365673404</v>
      </c>
      <c r="K164" s="17">
        <v>0</v>
      </c>
      <c r="L164" s="27"/>
    </row>
    <row r="165" spans="1:13">
      <c r="A165" s="10">
        <v>34</v>
      </c>
      <c r="D165" s="2" t="s">
        <v>23</v>
      </c>
      <c r="E165" s="2" t="s">
        <v>23</v>
      </c>
      <c r="F165" s="2" t="s">
        <v>23</v>
      </c>
      <c r="G165" s="2" t="s">
        <v>23</v>
      </c>
      <c r="H165" s="2" t="s">
        <v>23</v>
      </c>
      <c r="I165" s="2" t="s">
        <v>23</v>
      </c>
      <c r="J165" s="2" t="s">
        <v>23</v>
      </c>
      <c r="K165" s="2" t="s">
        <v>23</v>
      </c>
    </row>
    <row r="166" spans="1:13">
      <c r="A166" s="10">
        <v>35</v>
      </c>
      <c r="B166" s="26" t="s">
        <v>95</v>
      </c>
      <c r="D166" s="2" t="s">
        <v>23</v>
      </c>
      <c r="E166" s="2" t="s">
        <v>23</v>
      </c>
      <c r="F166" s="2" t="s">
        <v>23</v>
      </c>
      <c r="G166" s="2" t="s">
        <v>23</v>
      </c>
      <c r="H166" s="2" t="s">
        <v>23</v>
      </c>
      <c r="I166" s="2" t="s">
        <v>23</v>
      </c>
      <c r="J166" s="2" t="s">
        <v>23</v>
      </c>
      <c r="K166" s="2" t="s">
        <v>23</v>
      </c>
    </row>
    <row r="167" spans="1:13">
      <c r="A167" s="10">
        <v>36</v>
      </c>
      <c r="B167" s="2" t="s">
        <v>96</v>
      </c>
      <c r="C167" s="2" t="s">
        <v>63</v>
      </c>
      <c r="D167" s="2">
        <v>1480725.4995300001</v>
      </c>
      <c r="E167" s="2">
        <v>920603.76833999995</v>
      </c>
      <c r="F167" s="2">
        <v>95214.926359999998</v>
      </c>
      <c r="G167" s="2">
        <v>310482.26285000006</v>
      </c>
      <c r="H167" s="2">
        <v>44352.932979999998</v>
      </c>
      <c r="I167" s="2">
        <v>23795.302800000001</v>
      </c>
      <c r="J167" s="7">
        <v>3570.4600599999999</v>
      </c>
      <c r="K167" s="7">
        <v>82705.846140000009</v>
      </c>
      <c r="M167" s="48"/>
    </row>
    <row r="168" spans="1:13">
      <c r="A168" s="10">
        <v>37</v>
      </c>
      <c r="B168" s="2" t="s">
        <v>97</v>
      </c>
      <c r="C168" s="2" t="s">
        <v>68</v>
      </c>
      <c r="D168" s="2">
        <v>1850.9373105288485</v>
      </c>
      <c r="E168" s="2">
        <v>1107.5891736005408</v>
      </c>
      <c r="F168" s="2">
        <v>88.068144739025428</v>
      </c>
      <c r="G168" s="2">
        <v>543.42224479270033</v>
      </c>
      <c r="H168" s="2">
        <v>64.52713876140399</v>
      </c>
      <c r="I168" s="2">
        <v>46.267110981052824</v>
      </c>
      <c r="J168" s="7">
        <v>1.0634976541249612</v>
      </c>
      <c r="K168" s="7">
        <v>0</v>
      </c>
      <c r="M168" s="48"/>
    </row>
    <row r="169" spans="1:13">
      <c r="A169" s="10">
        <v>38</v>
      </c>
      <c r="B169" s="2" t="s">
        <v>97</v>
      </c>
      <c r="C169" s="2" t="s">
        <v>76</v>
      </c>
      <c r="D169" s="2">
        <v>676.23211532694529</v>
      </c>
      <c r="E169" s="2">
        <v>215.53422605966043</v>
      </c>
      <c r="F169" s="2">
        <v>32.837066834095225</v>
      </c>
      <c r="G169" s="2">
        <v>328.8226574799254</v>
      </c>
      <c r="H169" s="2">
        <v>62.288511251204767</v>
      </c>
      <c r="I169" s="2">
        <v>32.806740499448999</v>
      </c>
      <c r="J169" s="7">
        <v>3.9429132026103617</v>
      </c>
      <c r="K169" s="7">
        <v>0</v>
      </c>
      <c r="M169" s="48"/>
    </row>
    <row r="170" spans="1:13">
      <c r="A170" s="10">
        <v>39</v>
      </c>
      <c r="B170" s="2" t="s">
        <v>98</v>
      </c>
      <c r="C170" s="2" t="s">
        <v>68</v>
      </c>
      <c r="D170" s="23">
        <v>931.87196742411015</v>
      </c>
      <c r="E170" s="23">
        <v>557.6262882754686</v>
      </c>
      <c r="F170" s="23">
        <v>44.33874385615924</v>
      </c>
      <c r="G170" s="23">
        <v>273.59109004740503</v>
      </c>
      <c r="H170" s="23">
        <v>32.486800826688985</v>
      </c>
      <c r="I170" s="23">
        <v>23.293616424331809</v>
      </c>
      <c r="J170" s="27">
        <v>0.53542799405626162</v>
      </c>
      <c r="K170" s="27">
        <v>0</v>
      </c>
      <c r="L170" s="27"/>
      <c r="M170" s="48"/>
    </row>
    <row r="171" spans="1:13">
      <c r="A171" s="10">
        <v>40</v>
      </c>
      <c r="B171" s="2" t="s">
        <v>79</v>
      </c>
      <c r="C171" s="2" t="s">
        <v>68</v>
      </c>
      <c r="D171" s="23">
        <v>255.6580146588625</v>
      </c>
      <c r="E171" s="23">
        <v>152.98413812808118</v>
      </c>
      <c r="F171" s="23">
        <v>12.164283960668296</v>
      </c>
      <c r="G171" s="23">
        <v>75.059404462201414</v>
      </c>
      <c r="H171" s="23">
        <v>8.912716867025603</v>
      </c>
      <c r="I171" s="23">
        <v>6.390577179535903</v>
      </c>
      <c r="J171" s="27">
        <v>0.14689406135006294</v>
      </c>
      <c r="K171" s="27">
        <v>0</v>
      </c>
      <c r="L171" s="27"/>
      <c r="M171" s="48"/>
    </row>
    <row r="172" spans="1:13">
      <c r="A172" s="10">
        <v>41</v>
      </c>
      <c r="B172" s="2" t="s">
        <v>80</v>
      </c>
      <c r="C172" s="2" t="s">
        <v>68</v>
      </c>
      <c r="D172" s="23">
        <v>14945.554128665908</v>
      </c>
      <c r="E172" s="23">
        <v>9302.3521990449226</v>
      </c>
      <c r="F172" s="23">
        <v>661.60661924780038</v>
      </c>
      <c r="G172" s="23">
        <v>4429.8694057692665</v>
      </c>
      <c r="H172" s="23">
        <v>465.93319413402276</v>
      </c>
      <c r="I172" s="23">
        <v>3.181301080419388E-4</v>
      </c>
      <c r="J172" s="27">
        <v>85.792392339791192</v>
      </c>
      <c r="K172" s="27">
        <v>0</v>
      </c>
      <c r="L172" s="27"/>
      <c r="M172" s="48"/>
    </row>
    <row r="173" spans="1:13">
      <c r="A173" s="10">
        <v>42</v>
      </c>
      <c r="B173" s="2" t="s">
        <v>81</v>
      </c>
      <c r="C173" s="2" t="s">
        <v>68</v>
      </c>
      <c r="D173" s="23">
        <v>348.69066960232243</v>
      </c>
      <c r="E173" s="23">
        <v>254.41631044445109</v>
      </c>
      <c r="F173" s="23">
        <v>20.485562196409056</v>
      </c>
      <c r="G173" s="23">
        <v>72.52743349802563</v>
      </c>
      <c r="H173" s="23">
        <v>0</v>
      </c>
      <c r="I173" s="23">
        <v>0</v>
      </c>
      <c r="J173" s="27">
        <v>1.2613634634366437</v>
      </c>
      <c r="K173" s="27">
        <v>0</v>
      </c>
      <c r="L173" s="27"/>
      <c r="M173" s="48"/>
    </row>
    <row r="174" spans="1:13">
      <c r="A174" s="10">
        <v>43</v>
      </c>
      <c r="B174" s="2" t="s">
        <v>82</v>
      </c>
      <c r="C174" s="2" t="s">
        <v>65</v>
      </c>
      <c r="D174" s="23">
        <v>216.09497132613194</v>
      </c>
      <c r="E174" s="23">
        <v>79.664863621095478</v>
      </c>
      <c r="F174" s="23">
        <v>12.084112331790104</v>
      </c>
      <c r="G174" s="23">
        <v>5.8257414082708596</v>
      </c>
      <c r="H174" s="23">
        <v>0.37555724350818143</v>
      </c>
      <c r="I174" s="23">
        <v>0.40974871785588124</v>
      </c>
      <c r="J174" s="27">
        <v>9.4042220502395357E-2</v>
      </c>
      <c r="K174" s="27">
        <v>117.64090578310908</v>
      </c>
      <c r="L174" s="27"/>
      <c r="M174" s="48"/>
    </row>
    <row r="175" spans="1:13">
      <c r="A175" s="10">
        <v>44</v>
      </c>
      <c r="B175" s="2" t="s">
        <v>83</v>
      </c>
      <c r="C175" s="2" t="s">
        <v>65</v>
      </c>
      <c r="D175" s="17">
        <v>18521.185494191526</v>
      </c>
      <c r="E175" s="17">
        <v>16523.463256686195</v>
      </c>
      <c r="F175" s="17">
        <v>1601.3939745606676</v>
      </c>
      <c r="G175" s="17">
        <v>391.63923063231243</v>
      </c>
      <c r="H175" s="17">
        <v>3.7671811553707593E-3</v>
      </c>
      <c r="I175" s="17">
        <v>6.683708501464251E-4</v>
      </c>
      <c r="J175" s="51">
        <v>4.6845967603424237</v>
      </c>
      <c r="K175" s="51">
        <v>0</v>
      </c>
      <c r="L175" s="27"/>
      <c r="M175" s="48"/>
    </row>
    <row r="176" spans="1:13">
      <c r="A176" s="10">
        <v>45</v>
      </c>
      <c r="D176" s="2" t="s">
        <v>23</v>
      </c>
      <c r="E176" s="2" t="s">
        <v>23</v>
      </c>
      <c r="F176" s="2" t="s">
        <v>23</v>
      </c>
      <c r="G176" s="2" t="s">
        <v>23</v>
      </c>
      <c r="H176" s="2" t="s">
        <v>23</v>
      </c>
      <c r="I176" s="2" t="s">
        <v>23</v>
      </c>
      <c r="J176" s="7" t="s">
        <v>23</v>
      </c>
      <c r="K176" s="7" t="s">
        <v>23</v>
      </c>
    </row>
    <row r="177" spans="1:13" ht="15.75" thickBot="1">
      <c r="A177" s="10">
        <v>46</v>
      </c>
      <c r="B177" s="2" t="s">
        <v>95</v>
      </c>
      <c r="D177" s="32">
        <v>1518471.7242017249</v>
      </c>
      <c r="E177" s="32">
        <v>948797.39879586047</v>
      </c>
      <c r="F177" s="32">
        <v>97687.904867726611</v>
      </c>
      <c r="G177" s="32">
        <v>316603.02005809016</v>
      </c>
      <c r="H177" s="32">
        <v>44987.460666265004</v>
      </c>
      <c r="I177" s="32">
        <v>23904.471580303183</v>
      </c>
      <c r="J177" s="52">
        <v>3667.9811876962144</v>
      </c>
      <c r="K177" s="52">
        <v>82823.487045783113</v>
      </c>
      <c r="L177" s="27"/>
    </row>
    <row r="178" spans="1:13" ht="15.75" thickTop="1">
      <c r="D178" s="53"/>
    </row>
    <row r="182" spans="1:13">
      <c r="A182" s="1" t="str">
        <f>+$A$1</f>
        <v>PRESENT RATE STRUCTURE</v>
      </c>
      <c r="F182" s="3" t="s">
        <v>1</v>
      </c>
      <c r="G182" s="3"/>
      <c r="H182" s="3"/>
      <c r="I182" s="3"/>
      <c r="M182" s="44" t="s">
        <v>99</v>
      </c>
    </row>
    <row r="183" spans="1:13">
      <c r="A183" s="1" t="str">
        <f>+$A$2</f>
        <v xml:space="preserve">PROD. CAP. ALLOC. METHOD: 4 CP </v>
      </c>
      <c r="F183" s="6" t="s">
        <v>4</v>
      </c>
      <c r="G183" s="6"/>
      <c r="H183" s="6"/>
      <c r="I183" s="6"/>
      <c r="L183" s="4"/>
      <c r="M183" s="8"/>
    </row>
    <row r="184" spans="1:13">
      <c r="A184" s="1" t="str">
        <f>+$A$3</f>
        <v>PROJECTED CALENDAR YEAR 2025; FULLY ADJUSTED DATA</v>
      </c>
      <c r="F184" s="6" t="s">
        <v>6</v>
      </c>
    </row>
    <row r="185" spans="1:13">
      <c r="A185" s="1" t="str">
        <f>+$A$4</f>
        <v>MINIMUM DISTRIBUTION SYSTEM (MDS) NOT EMPLOYED</v>
      </c>
      <c r="B185" s="23"/>
      <c r="C185" s="23"/>
      <c r="F185" s="3"/>
      <c r="G185" s="3"/>
      <c r="H185" s="3"/>
      <c r="I185" s="3"/>
    </row>
    <row r="186" spans="1:13">
      <c r="A186" s="1" t="str">
        <f>+$A$5</f>
        <v>Tampa Electric 2025 OB Budget</v>
      </c>
      <c r="F186" s="6" t="s">
        <v>100</v>
      </c>
      <c r="G186" s="6"/>
      <c r="H186" s="6"/>
      <c r="I186" s="6"/>
    </row>
    <row r="187" spans="1:13">
      <c r="F187" s="6"/>
      <c r="G187" s="6"/>
      <c r="H187" s="6"/>
      <c r="I187" s="6"/>
    </row>
    <row r="188" spans="1:13">
      <c r="F188" s="6"/>
      <c r="G188" s="6"/>
      <c r="H188" s="6"/>
      <c r="I188" s="6"/>
    </row>
    <row r="191" spans="1:13" ht="30">
      <c r="A191" s="16" t="s">
        <v>10</v>
      </c>
      <c r="B191" s="54"/>
      <c r="C191" s="54"/>
      <c r="D191" s="18" t="s">
        <v>11</v>
      </c>
      <c r="E191" s="19" t="s">
        <v>12</v>
      </c>
      <c r="F191" s="19" t="s">
        <v>13</v>
      </c>
      <c r="G191" s="19" t="s">
        <v>14</v>
      </c>
      <c r="H191" s="19" t="s">
        <v>15</v>
      </c>
      <c r="I191" s="19" t="s">
        <v>16</v>
      </c>
      <c r="J191" s="18" t="s">
        <v>17</v>
      </c>
      <c r="K191" s="18" t="s">
        <v>18</v>
      </c>
      <c r="L191" s="20"/>
      <c r="M191" s="21" t="s">
        <v>19</v>
      </c>
    </row>
    <row r="193" spans="1:13">
      <c r="A193" s="10">
        <v>1</v>
      </c>
      <c r="B193" s="26" t="s">
        <v>101</v>
      </c>
      <c r="M193" s="48"/>
    </row>
    <row r="194" spans="1:13">
      <c r="A194" s="10">
        <v>2</v>
      </c>
      <c r="B194" s="2" t="s">
        <v>102</v>
      </c>
      <c r="C194" s="2" t="s">
        <v>68</v>
      </c>
      <c r="D194" s="23">
        <v>0</v>
      </c>
      <c r="E194" s="23">
        <v>0</v>
      </c>
      <c r="F194" s="23">
        <v>0</v>
      </c>
      <c r="G194" s="23">
        <v>0</v>
      </c>
      <c r="H194" s="23">
        <v>0</v>
      </c>
      <c r="I194" s="23">
        <v>0</v>
      </c>
      <c r="J194" s="23">
        <v>0</v>
      </c>
      <c r="K194" s="23">
        <v>0</v>
      </c>
      <c r="L194" s="27"/>
      <c r="M194" s="7">
        <v>201</v>
      </c>
    </row>
    <row r="195" spans="1:13">
      <c r="A195" s="10">
        <v>3</v>
      </c>
      <c r="B195" s="2" t="s">
        <v>103</v>
      </c>
      <c r="C195" s="2" t="s">
        <v>76</v>
      </c>
      <c r="D195" s="23">
        <v>0</v>
      </c>
      <c r="E195" s="23">
        <v>0</v>
      </c>
      <c r="F195" s="23">
        <v>0</v>
      </c>
      <c r="G195" s="23">
        <v>0</v>
      </c>
      <c r="H195" s="23">
        <v>0</v>
      </c>
      <c r="I195" s="23">
        <v>0</v>
      </c>
      <c r="J195" s="23">
        <v>0</v>
      </c>
      <c r="K195" s="23">
        <v>0</v>
      </c>
      <c r="L195" s="27"/>
      <c r="M195" s="7">
        <v>201</v>
      </c>
    </row>
    <row r="196" spans="1:13">
      <c r="A196" s="10">
        <v>4</v>
      </c>
      <c r="B196" s="2" t="s">
        <v>104</v>
      </c>
      <c r="C196" s="2" t="s">
        <v>76</v>
      </c>
      <c r="D196" s="23">
        <v>0</v>
      </c>
      <c r="E196" s="23">
        <v>0</v>
      </c>
      <c r="F196" s="23">
        <v>0</v>
      </c>
      <c r="G196" s="23">
        <v>0</v>
      </c>
      <c r="H196" s="23">
        <v>0</v>
      </c>
      <c r="I196" s="23">
        <v>0</v>
      </c>
      <c r="J196" s="23">
        <v>0</v>
      </c>
      <c r="K196" s="23">
        <v>0</v>
      </c>
      <c r="L196" s="27"/>
      <c r="M196" s="7">
        <v>201</v>
      </c>
    </row>
    <row r="197" spans="1:13">
      <c r="A197" s="10">
        <v>5</v>
      </c>
      <c r="D197" s="2" t="s">
        <v>23</v>
      </c>
      <c r="E197" s="2" t="s">
        <v>23</v>
      </c>
      <c r="F197" s="2" t="s">
        <v>23</v>
      </c>
      <c r="G197" s="2" t="s">
        <v>23</v>
      </c>
      <c r="H197" s="2" t="s">
        <v>23</v>
      </c>
      <c r="I197" s="2" t="s">
        <v>23</v>
      </c>
      <c r="J197" s="2" t="s">
        <v>23</v>
      </c>
      <c r="K197" s="2" t="s">
        <v>23</v>
      </c>
      <c r="M197" s="48"/>
    </row>
    <row r="198" spans="1:13">
      <c r="A198" s="10">
        <v>6</v>
      </c>
      <c r="B198" s="2" t="s">
        <v>105</v>
      </c>
      <c r="C198" s="2" t="s">
        <v>68</v>
      </c>
      <c r="D198" s="2">
        <v>0</v>
      </c>
      <c r="E198" s="2">
        <v>0</v>
      </c>
      <c r="F198" s="2">
        <v>0</v>
      </c>
      <c r="G198" s="2">
        <v>0</v>
      </c>
      <c r="H198" s="2">
        <v>0</v>
      </c>
      <c r="I198" s="2">
        <v>0</v>
      </c>
      <c r="J198" s="2">
        <v>0</v>
      </c>
      <c r="K198" s="2">
        <v>0</v>
      </c>
      <c r="L198" s="2"/>
      <c r="M198" s="2">
        <v>123</v>
      </c>
    </row>
    <row r="199" spans="1:13">
      <c r="A199" s="10">
        <v>7</v>
      </c>
      <c r="B199" s="2" t="s">
        <v>106</v>
      </c>
      <c r="C199" s="2" t="s">
        <v>76</v>
      </c>
      <c r="D199" s="2">
        <v>626.46090775325297</v>
      </c>
      <c r="E199" s="23">
        <v>316.13358975594224</v>
      </c>
      <c r="F199" s="23">
        <v>29.214444451259041</v>
      </c>
      <c r="G199" s="23">
        <v>217.63626389760336</v>
      </c>
      <c r="H199" s="23">
        <v>34.64419389080566</v>
      </c>
      <c r="I199" s="23">
        <v>25.522788671559834</v>
      </c>
      <c r="J199" s="23">
        <v>3.3096270860828403</v>
      </c>
      <c r="K199" s="23">
        <v>0</v>
      </c>
      <c r="L199" s="2"/>
      <c r="M199" s="2">
        <v>201</v>
      </c>
    </row>
    <row r="200" spans="1:13">
      <c r="A200" s="10">
        <v>8</v>
      </c>
      <c r="D200" s="2" t="s">
        <v>23</v>
      </c>
      <c r="E200" s="2" t="s">
        <v>23</v>
      </c>
      <c r="F200" s="2" t="s">
        <v>23</v>
      </c>
      <c r="G200" s="2" t="s">
        <v>23</v>
      </c>
      <c r="H200" s="2" t="s">
        <v>23</v>
      </c>
      <c r="I200" s="2" t="s">
        <v>23</v>
      </c>
      <c r="J200" s="2" t="s">
        <v>23</v>
      </c>
      <c r="K200" s="2" t="s">
        <v>23</v>
      </c>
      <c r="L200" s="2"/>
      <c r="M200" s="55"/>
    </row>
    <row r="201" spans="1:13">
      <c r="A201" s="10">
        <v>9</v>
      </c>
      <c r="B201" s="2" t="s">
        <v>107</v>
      </c>
      <c r="C201" s="2" t="s">
        <v>68</v>
      </c>
      <c r="D201" s="2">
        <v>0</v>
      </c>
      <c r="E201" s="2">
        <v>0</v>
      </c>
      <c r="F201" s="2">
        <v>0</v>
      </c>
      <c r="G201" s="2">
        <v>0</v>
      </c>
      <c r="H201" s="2">
        <v>0</v>
      </c>
      <c r="I201" s="2">
        <v>0</v>
      </c>
      <c r="J201" s="2">
        <v>0</v>
      </c>
      <c r="K201" s="2">
        <v>0</v>
      </c>
      <c r="L201" s="2"/>
      <c r="M201" s="55"/>
    </row>
    <row r="202" spans="1:13">
      <c r="A202" s="10">
        <v>10</v>
      </c>
      <c r="B202" s="2" t="s">
        <v>108</v>
      </c>
      <c r="C202" s="2" t="s">
        <v>76</v>
      </c>
      <c r="D202" s="17">
        <v>626.46090775325297</v>
      </c>
      <c r="E202" s="17">
        <v>316.13358975594224</v>
      </c>
      <c r="F202" s="17">
        <v>29.214444451259041</v>
      </c>
      <c r="G202" s="17">
        <v>217.63626389760336</v>
      </c>
      <c r="H202" s="17">
        <v>34.64419389080566</v>
      </c>
      <c r="I202" s="17">
        <v>25.522788671559834</v>
      </c>
      <c r="J202" s="17">
        <v>3.3096270860828403</v>
      </c>
      <c r="K202" s="17">
        <v>0</v>
      </c>
      <c r="L202" s="23"/>
      <c r="M202" s="55"/>
    </row>
    <row r="203" spans="1:13">
      <c r="A203" s="10">
        <v>11</v>
      </c>
      <c r="B203" s="2" t="s">
        <v>109</v>
      </c>
      <c r="D203" s="50">
        <v>626.46090775325297</v>
      </c>
      <c r="E203" s="50">
        <v>316.13358975594224</v>
      </c>
      <c r="F203" s="50">
        <v>29.214444451259041</v>
      </c>
      <c r="G203" s="50">
        <v>217.63626389760336</v>
      </c>
      <c r="H203" s="50">
        <v>34.64419389080566</v>
      </c>
      <c r="I203" s="50">
        <v>25.522788671559834</v>
      </c>
      <c r="J203" s="50">
        <v>3.3096270860828403</v>
      </c>
      <c r="K203" s="50">
        <v>0</v>
      </c>
      <c r="L203" s="23"/>
      <c r="M203" s="55"/>
    </row>
    <row r="204" spans="1:13">
      <c r="A204" s="10">
        <v>12</v>
      </c>
      <c r="D204" s="2" t="s">
        <v>23</v>
      </c>
      <c r="E204" s="2" t="s">
        <v>23</v>
      </c>
      <c r="F204" s="2" t="s">
        <v>23</v>
      </c>
      <c r="G204" s="2" t="s">
        <v>23</v>
      </c>
      <c r="H204" s="2" t="s">
        <v>23</v>
      </c>
      <c r="I204" s="2" t="s">
        <v>23</v>
      </c>
      <c r="J204" s="2" t="s">
        <v>23</v>
      </c>
      <c r="K204" s="2" t="s">
        <v>23</v>
      </c>
      <c r="L204" s="2"/>
      <c r="M204" s="55"/>
    </row>
    <row r="205" spans="1:13">
      <c r="A205" s="10">
        <v>13</v>
      </c>
      <c r="D205" s="2" t="s">
        <v>23</v>
      </c>
      <c r="E205" s="2" t="s">
        <v>23</v>
      </c>
      <c r="F205" s="2" t="s">
        <v>23</v>
      </c>
      <c r="G205" s="2" t="s">
        <v>23</v>
      </c>
      <c r="H205" s="2" t="s">
        <v>23</v>
      </c>
      <c r="I205" s="2" t="s">
        <v>23</v>
      </c>
      <c r="J205" s="2" t="s">
        <v>23</v>
      </c>
      <c r="K205" s="2" t="s">
        <v>23</v>
      </c>
      <c r="L205" s="2"/>
      <c r="M205" s="55"/>
    </row>
    <row r="206" spans="1:13">
      <c r="A206" s="10">
        <v>14</v>
      </c>
      <c r="B206" s="26" t="s">
        <v>110</v>
      </c>
      <c r="D206" s="2" t="s">
        <v>23</v>
      </c>
      <c r="E206" s="2" t="s">
        <v>23</v>
      </c>
      <c r="F206" s="2" t="s">
        <v>23</v>
      </c>
      <c r="G206" s="2" t="s">
        <v>23</v>
      </c>
      <c r="H206" s="2" t="s">
        <v>23</v>
      </c>
      <c r="I206" s="2" t="s">
        <v>23</v>
      </c>
      <c r="J206" s="2" t="s">
        <v>23</v>
      </c>
      <c r="K206" s="2" t="s">
        <v>23</v>
      </c>
      <c r="L206" s="2"/>
      <c r="M206" s="55"/>
    </row>
    <row r="207" spans="1:13">
      <c r="A207" s="10">
        <v>15</v>
      </c>
      <c r="B207" s="2" t="s">
        <v>107</v>
      </c>
      <c r="C207" s="2" t="s">
        <v>68</v>
      </c>
      <c r="D207" s="23">
        <v>95092.072680275</v>
      </c>
      <c r="E207" s="2">
        <v>56902.494534412712</v>
      </c>
      <c r="F207" s="2">
        <v>4524.5089461985099</v>
      </c>
      <c r="G207" s="2">
        <v>27918.367253151901</v>
      </c>
      <c r="H207" s="2">
        <v>3315.0876229278883</v>
      </c>
      <c r="I207" s="2">
        <v>2376.9770348729767</v>
      </c>
      <c r="J207" s="2">
        <v>54.637288711014172</v>
      </c>
      <c r="K207" s="2">
        <v>0</v>
      </c>
      <c r="L207" s="2"/>
      <c r="M207" s="2">
        <v>123</v>
      </c>
    </row>
    <row r="208" spans="1:13">
      <c r="A208" s="10">
        <v>16</v>
      </c>
      <c r="B208" s="2" t="s">
        <v>111</v>
      </c>
      <c r="C208" s="2" t="s">
        <v>68</v>
      </c>
      <c r="D208" s="23">
        <v>0</v>
      </c>
      <c r="E208" s="2">
        <v>0</v>
      </c>
      <c r="F208" s="2">
        <v>0</v>
      </c>
      <c r="G208" s="2">
        <v>0</v>
      </c>
      <c r="H208" s="2">
        <v>0</v>
      </c>
      <c r="I208" s="2">
        <v>0</v>
      </c>
      <c r="J208" s="2">
        <v>0</v>
      </c>
      <c r="K208" s="2">
        <v>0</v>
      </c>
      <c r="L208" s="2"/>
      <c r="M208" s="2">
        <v>121</v>
      </c>
    </row>
    <row r="209" spans="1:13">
      <c r="A209" s="10">
        <v>17</v>
      </c>
      <c r="B209" s="2" t="s">
        <v>108</v>
      </c>
      <c r="C209" s="2" t="s">
        <v>76</v>
      </c>
      <c r="D209" s="23">
        <v>29310.186608764699</v>
      </c>
      <c r="E209" s="23">
        <v>14790.92213794599</v>
      </c>
      <c r="F209" s="23">
        <v>1366.8543526662643</v>
      </c>
      <c r="G209" s="23">
        <v>10182.534023632365</v>
      </c>
      <c r="H209" s="23">
        <v>1620.8956940210085</v>
      </c>
      <c r="I209" s="23">
        <v>1194.1330887228053</v>
      </c>
      <c r="J209" s="23">
        <v>154.8473117762654</v>
      </c>
      <c r="K209" s="23">
        <v>0</v>
      </c>
      <c r="L209" s="23"/>
      <c r="M209" s="2">
        <v>201</v>
      </c>
    </row>
    <row r="210" spans="1:13">
      <c r="A210" s="10">
        <v>18</v>
      </c>
      <c r="B210" s="2" t="s">
        <v>112</v>
      </c>
      <c r="D210" s="50">
        <v>124402.25928903971</v>
      </c>
      <c r="E210" s="50">
        <v>71693.416672358697</v>
      </c>
      <c r="F210" s="50">
        <v>5891.3632988647742</v>
      </c>
      <c r="G210" s="50">
        <v>38100.901276784265</v>
      </c>
      <c r="H210" s="50">
        <v>4935.9833169488966</v>
      </c>
      <c r="I210" s="50">
        <v>3571.1101235957822</v>
      </c>
      <c r="J210" s="50">
        <v>209.48460048727958</v>
      </c>
      <c r="K210" s="50">
        <v>0</v>
      </c>
      <c r="L210" s="23"/>
      <c r="M210" s="55"/>
    </row>
    <row r="211" spans="1:13">
      <c r="A211" s="10">
        <v>19</v>
      </c>
      <c r="D211" s="2" t="s">
        <v>23</v>
      </c>
      <c r="E211" s="2" t="s">
        <v>23</v>
      </c>
      <c r="F211" s="2" t="s">
        <v>23</v>
      </c>
      <c r="G211" s="2" t="s">
        <v>23</v>
      </c>
      <c r="H211" s="2" t="s">
        <v>23</v>
      </c>
      <c r="I211" s="2" t="s">
        <v>23</v>
      </c>
      <c r="J211" s="2" t="s">
        <v>23</v>
      </c>
      <c r="K211" s="2" t="s">
        <v>23</v>
      </c>
      <c r="L211" s="2"/>
      <c r="M211" s="55"/>
    </row>
    <row r="212" spans="1:13">
      <c r="A212" s="10">
        <v>20</v>
      </c>
      <c r="D212" s="2" t="s">
        <v>23</v>
      </c>
      <c r="E212" s="2" t="s">
        <v>23</v>
      </c>
      <c r="F212" s="2" t="s">
        <v>23</v>
      </c>
      <c r="G212" s="2" t="s">
        <v>23</v>
      </c>
      <c r="H212" s="2" t="s">
        <v>23</v>
      </c>
      <c r="I212" s="2" t="s">
        <v>23</v>
      </c>
      <c r="J212" s="2" t="s">
        <v>23</v>
      </c>
      <c r="K212" s="2" t="s">
        <v>23</v>
      </c>
      <c r="L212" s="2"/>
      <c r="M212" s="55"/>
    </row>
    <row r="213" spans="1:13">
      <c r="A213" s="10">
        <v>21</v>
      </c>
      <c r="B213" s="26" t="s">
        <v>113</v>
      </c>
      <c r="D213" s="2" t="s">
        <v>23</v>
      </c>
      <c r="E213" s="2" t="s">
        <v>23</v>
      </c>
      <c r="F213" s="2" t="s">
        <v>23</v>
      </c>
      <c r="G213" s="2" t="s">
        <v>23</v>
      </c>
      <c r="H213" s="2" t="s">
        <v>23</v>
      </c>
      <c r="I213" s="2" t="s">
        <v>23</v>
      </c>
      <c r="J213" s="2" t="s">
        <v>23</v>
      </c>
      <c r="K213" s="2" t="s">
        <v>23</v>
      </c>
      <c r="L213" s="2"/>
      <c r="M213" s="55"/>
    </row>
    <row r="214" spans="1:13">
      <c r="A214" s="10">
        <v>22</v>
      </c>
      <c r="B214" s="2" t="s">
        <v>114</v>
      </c>
      <c r="C214" s="2" t="s">
        <v>68</v>
      </c>
      <c r="D214" s="17">
        <v>3435.0487828274636</v>
      </c>
      <c r="E214" s="17">
        <v>2055.5114541196212</v>
      </c>
      <c r="F214" s="17">
        <v>163.4406371684338</v>
      </c>
      <c r="G214" s="17">
        <v>1008.5062902552795</v>
      </c>
      <c r="H214" s="17">
        <v>119.75222942497651</v>
      </c>
      <c r="I214" s="17">
        <v>85.864487336418421</v>
      </c>
      <c r="J214" s="17">
        <v>1.9736845227340689</v>
      </c>
      <c r="K214" s="17">
        <v>0</v>
      </c>
      <c r="L214" s="2"/>
      <c r="M214" s="2">
        <v>123</v>
      </c>
    </row>
    <row r="215" spans="1:13">
      <c r="A215" s="10">
        <v>23</v>
      </c>
      <c r="D215" s="2" t="s">
        <v>23</v>
      </c>
      <c r="E215" s="2" t="s">
        <v>23</v>
      </c>
      <c r="F215" s="2" t="s">
        <v>23</v>
      </c>
      <c r="G215" s="2" t="s">
        <v>23</v>
      </c>
      <c r="H215" s="2" t="s">
        <v>23</v>
      </c>
      <c r="I215" s="2" t="s">
        <v>23</v>
      </c>
      <c r="J215" s="2" t="s">
        <v>23</v>
      </c>
      <c r="K215" s="2" t="s">
        <v>23</v>
      </c>
      <c r="L215" s="2"/>
      <c r="M215" s="55"/>
    </row>
    <row r="216" spans="1:13">
      <c r="A216" s="10">
        <v>24</v>
      </c>
      <c r="B216" s="2" t="s">
        <v>115</v>
      </c>
      <c r="C216" s="2" t="s">
        <v>68</v>
      </c>
      <c r="D216" s="17">
        <v>1992.0144739157365</v>
      </c>
      <c r="E216" s="17">
        <v>1192.0088554129661</v>
      </c>
      <c r="F216" s="17">
        <v>94.780637903355057</v>
      </c>
      <c r="G216" s="17">
        <v>584.84151295515608</v>
      </c>
      <c r="H216" s="17">
        <v>69.445352709627869</v>
      </c>
      <c r="I216" s="17">
        <v>49.793558223854518</v>
      </c>
      <c r="J216" s="17">
        <v>1.1445567107764754</v>
      </c>
      <c r="K216" s="17">
        <v>0</v>
      </c>
      <c r="L216" s="23"/>
      <c r="M216" s="2">
        <v>117</v>
      </c>
    </row>
    <row r="217" spans="1:13">
      <c r="A217" s="10">
        <v>25</v>
      </c>
      <c r="D217" s="2" t="s">
        <v>23</v>
      </c>
      <c r="E217" s="2" t="s">
        <v>23</v>
      </c>
      <c r="F217" s="2" t="s">
        <v>23</v>
      </c>
      <c r="G217" s="2" t="s">
        <v>23</v>
      </c>
      <c r="H217" s="2" t="s">
        <v>23</v>
      </c>
      <c r="I217" s="2" t="s">
        <v>23</v>
      </c>
      <c r="J217" s="2" t="s">
        <v>23</v>
      </c>
      <c r="K217" s="2" t="s">
        <v>23</v>
      </c>
      <c r="M217" s="48"/>
    </row>
    <row r="218" spans="1:13">
      <c r="A218" s="10">
        <v>26</v>
      </c>
      <c r="B218" s="2" t="s">
        <v>70</v>
      </c>
      <c r="D218" s="2" t="s">
        <v>23</v>
      </c>
      <c r="E218" s="2" t="s">
        <v>23</v>
      </c>
      <c r="F218" s="2" t="s">
        <v>23</v>
      </c>
      <c r="G218" s="2" t="s">
        <v>23</v>
      </c>
      <c r="H218" s="2" t="s">
        <v>23</v>
      </c>
      <c r="I218" s="2" t="s">
        <v>23</v>
      </c>
      <c r="J218" s="2" t="s">
        <v>23</v>
      </c>
      <c r="K218" s="2" t="s">
        <v>23</v>
      </c>
      <c r="M218" s="48"/>
    </row>
    <row r="219" spans="1:13">
      <c r="A219" s="10">
        <v>27</v>
      </c>
      <c r="B219" s="2" t="s">
        <v>116</v>
      </c>
      <c r="C219" s="2" t="s">
        <v>68</v>
      </c>
      <c r="D219" s="23">
        <v>4110.67998848758</v>
      </c>
      <c r="E219" s="23">
        <v>2459.8048920870124</v>
      </c>
      <c r="F219" s="23">
        <v>195.58736978428698</v>
      </c>
      <c r="G219" s="23">
        <v>1206.8668853674478</v>
      </c>
      <c r="H219" s="23">
        <v>143.30599772991633</v>
      </c>
      <c r="I219" s="23">
        <v>102.7529598939291</v>
      </c>
      <c r="J219" s="23">
        <v>2.361883624986675</v>
      </c>
      <c r="K219" s="23">
        <v>0</v>
      </c>
      <c r="L219" s="27"/>
      <c r="M219" s="7">
        <v>117</v>
      </c>
    </row>
    <row r="220" spans="1:13">
      <c r="A220" s="10">
        <v>28</v>
      </c>
      <c r="B220" s="2" t="s">
        <v>117</v>
      </c>
      <c r="C220" s="2" t="s">
        <v>68</v>
      </c>
      <c r="D220" s="23">
        <v>1476.782011340088</v>
      </c>
      <c r="E220" s="23">
        <v>883.69701027906274</v>
      </c>
      <c r="F220" s="23">
        <v>70.265724929132261</v>
      </c>
      <c r="G220" s="23">
        <v>433.57286662648517</v>
      </c>
      <c r="H220" s="23">
        <v>51.483384782416117</v>
      </c>
      <c r="I220" s="23">
        <v>36.91450640971307</v>
      </c>
      <c r="J220" s="23">
        <v>0.8485183132784696</v>
      </c>
      <c r="K220" s="23">
        <v>0</v>
      </c>
      <c r="L220" s="27"/>
      <c r="M220" s="7">
        <v>117</v>
      </c>
    </row>
    <row r="221" spans="1:13">
      <c r="A221" s="10">
        <v>29</v>
      </c>
      <c r="B221" s="2" t="s">
        <v>70</v>
      </c>
      <c r="D221" s="50">
        <v>5587.4619998276685</v>
      </c>
      <c r="E221" s="50">
        <v>3343.5019023660752</v>
      </c>
      <c r="F221" s="50">
        <v>265.85309471341924</v>
      </c>
      <c r="G221" s="50">
        <v>1640.439751993933</v>
      </c>
      <c r="H221" s="50">
        <v>194.78938251233245</v>
      </c>
      <c r="I221" s="50">
        <v>139.66746630364219</v>
      </c>
      <c r="J221" s="50">
        <v>3.2104019382651448</v>
      </c>
      <c r="K221" s="50">
        <v>0</v>
      </c>
      <c r="L221" s="27"/>
      <c r="M221" s="48"/>
    </row>
    <row r="222" spans="1:13">
      <c r="A222" s="10">
        <v>30</v>
      </c>
      <c r="D222" s="2" t="s">
        <v>23</v>
      </c>
      <c r="E222" s="2" t="s">
        <v>23</v>
      </c>
      <c r="F222" s="2" t="s">
        <v>23</v>
      </c>
      <c r="G222" s="2" t="s">
        <v>23</v>
      </c>
      <c r="H222" s="2" t="s">
        <v>23</v>
      </c>
      <c r="I222" s="2" t="s">
        <v>23</v>
      </c>
      <c r="J222" s="2" t="s">
        <v>23</v>
      </c>
      <c r="K222" s="2" t="s">
        <v>23</v>
      </c>
    </row>
    <row r="223" spans="1:13">
      <c r="A223" s="10">
        <v>31</v>
      </c>
      <c r="B223" s="2" t="s">
        <v>118</v>
      </c>
      <c r="D223" s="17">
        <v>11014.525256570869</v>
      </c>
      <c r="E223" s="17">
        <v>6591.0222118986621</v>
      </c>
      <c r="F223" s="17">
        <v>524.07436978520809</v>
      </c>
      <c r="G223" s="17">
        <v>3233.7875552043688</v>
      </c>
      <c r="H223" s="17">
        <v>383.98696464693683</v>
      </c>
      <c r="I223" s="17">
        <v>275.32551186391515</v>
      </c>
      <c r="J223" s="17">
        <v>6.3286431717756892</v>
      </c>
      <c r="K223" s="17">
        <v>0</v>
      </c>
    </row>
    <row r="243" spans="1:13">
      <c r="A243" s="1" t="str">
        <f>+$A$1</f>
        <v>PRESENT RATE STRUCTURE</v>
      </c>
      <c r="F243" s="3" t="s">
        <v>1</v>
      </c>
      <c r="G243" s="3"/>
      <c r="H243" s="3"/>
      <c r="I243" s="3"/>
      <c r="M243" s="44" t="s">
        <v>119</v>
      </c>
    </row>
    <row r="244" spans="1:13">
      <c r="A244" s="1" t="str">
        <f>+$A$2</f>
        <v xml:space="preserve">PROD. CAP. ALLOC. METHOD: 4 CP </v>
      </c>
      <c r="F244" s="6" t="s">
        <v>4</v>
      </c>
      <c r="G244" s="6"/>
      <c r="H244" s="6"/>
      <c r="I244" s="6"/>
      <c r="L244" s="4"/>
      <c r="M244" s="8"/>
    </row>
    <row r="245" spans="1:13">
      <c r="A245" s="1" t="str">
        <f>+$A$3</f>
        <v>PROJECTED CALENDAR YEAR 2025; FULLY ADJUSTED DATA</v>
      </c>
      <c r="F245" s="6" t="s">
        <v>6</v>
      </c>
    </row>
    <row r="246" spans="1:13">
      <c r="A246" s="1" t="str">
        <f>+$A$4</f>
        <v>MINIMUM DISTRIBUTION SYSTEM (MDS) NOT EMPLOYED</v>
      </c>
      <c r="B246" s="23"/>
      <c r="C246" s="23"/>
      <c r="F246" s="6"/>
      <c r="G246" s="6"/>
      <c r="H246" s="6"/>
      <c r="I246" s="6"/>
    </row>
    <row r="247" spans="1:13">
      <c r="A247" s="1" t="str">
        <f>+$A$5</f>
        <v>Tampa Electric 2025 OB Budget</v>
      </c>
      <c r="F247" s="6" t="s">
        <v>100</v>
      </c>
      <c r="G247" s="6"/>
      <c r="H247" s="6"/>
      <c r="I247" s="6"/>
    </row>
    <row r="248" spans="1:13">
      <c r="F248" s="6"/>
      <c r="G248" s="6"/>
      <c r="H248" s="6"/>
      <c r="I248" s="6"/>
    </row>
    <row r="249" spans="1:13">
      <c r="F249" s="6"/>
      <c r="G249" s="6"/>
      <c r="H249" s="6"/>
      <c r="I249" s="6"/>
    </row>
    <row r="251" spans="1:13">
      <c r="A251" s="12"/>
      <c r="B251" s="45"/>
      <c r="C251" s="45"/>
      <c r="D251" s="45"/>
      <c r="E251" s="6"/>
      <c r="F251" s="45"/>
      <c r="G251" s="45"/>
      <c r="H251" s="45"/>
      <c r="I251" s="45"/>
      <c r="J251" s="104"/>
      <c r="K251" s="104"/>
      <c r="L251" s="46"/>
    </row>
    <row r="252" spans="1:13" ht="30">
      <c r="A252" s="16" t="s">
        <v>10</v>
      </c>
      <c r="B252" s="54"/>
      <c r="C252" s="54"/>
      <c r="D252" s="18" t="s">
        <v>11</v>
      </c>
      <c r="E252" s="19" t="s">
        <v>12</v>
      </c>
      <c r="F252" s="19" t="s">
        <v>13</v>
      </c>
      <c r="G252" s="19" t="s">
        <v>14</v>
      </c>
      <c r="H252" s="19" t="s">
        <v>15</v>
      </c>
      <c r="I252" s="19" t="s">
        <v>16</v>
      </c>
      <c r="J252" s="18" t="s">
        <v>17</v>
      </c>
      <c r="K252" s="18" t="s">
        <v>18</v>
      </c>
      <c r="L252" s="20"/>
      <c r="M252" s="21" t="s">
        <v>120</v>
      </c>
    </row>
    <row r="254" spans="1:13">
      <c r="A254" s="10">
        <v>32</v>
      </c>
      <c r="B254" s="26" t="s">
        <v>121</v>
      </c>
      <c r="C254" s="26"/>
      <c r="K254" s="35"/>
      <c r="L254" s="56"/>
      <c r="M254" s="48"/>
    </row>
    <row r="255" spans="1:13">
      <c r="A255" s="10">
        <v>33</v>
      </c>
      <c r="B255" s="2" t="s">
        <v>116</v>
      </c>
      <c r="C255" s="2" t="s">
        <v>68</v>
      </c>
      <c r="D255" s="17">
        <v>5220.568253917193</v>
      </c>
      <c r="E255" s="17">
        <v>3249.3652733788372</v>
      </c>
      <c r="F255" s="17">
        <v>231.10300784376869</v>
      </c>
      <c r="G255" s="17">
        <v>1547.3789322003815</v>
      </c>
      <c r="H255" s="17">
        <v>162.75315192742494</v>
      </c>
      <c r="I255" s="17">
        <v>1.1112468151806446E-4</v>
      </c>
      <c r="J255" s="17">
        <v>29.967777442100253</v>
      </c>
      <c r="K255" s="17">
        <v>0</v>
      </c>
      <c r="L255" s="27"/>
      <c r="M255" s="7">
        <v>105</v>
      </c>
    </row>
    <row r="256" spans="1:13">
      <c r="A256" s="10">
        <v>34</v>
      </c>
      <c r="D256" s="2" t="s">
        <v>23</v>
      </c>
      <c r="E256" s="2" t="s">
        <v>23</v>
      </c>
      <c r="F256" s="2" t="s">
        <v>23</v>
      </c>
      <c r="G256" s="2" t="s">
        <v>23</v>
      </c>
      <c r="H256" s="2" t="s">
        <v>23</v>
      </c>
      <c r="I256" s="2" t="s">
        <v>23</v>
      </c>
      <c r="J256" s="2" t="s">
        <v>23</v>
      </c>
      <c r="K256" s="2" t="s">
        <v>23</v>
      </c>
      <c r="M256" s="48"/>
    </row>
    <row r="257" spans="1:13">
      <c r="A257" s="10">
        <v>35</v>
      </c>
      <c r="B257" s="2" t="s">
        <v>122</v>
      </c>
      <c r="C257" s="2" t="s">
        <v>65</v>
      </c>
      <c r="D257" s="23">
        <v>1266.5742759713339</v>
      </c>
      <c r="E257" s="23">
        <v>0</v>
      </c>
      <c r="F257" s="23">
        <v>0</v>
      </c>
      <c r="G257" s="23">
        <v>0</v>
      </c>
      <c r="H257" s="23">
        <v>0</v>
      </c>
      <c r="I257" s="23">
        <v>0</v>
      </c>
      <c r="J257" s="23">
        <v>0</v>
      </c>
      <c r="K257" s="23">
        <v>1266.5742759713339</v>
      </c>
      <c r="L257" s="23"/>
      <c r="M257" s="2">
        <v>310</v>
      </c>
    </row>
    <row r="258" spans="1:13">
      <c r="A258" s="10">
        <v>36</v>
      </c>
      <c r="B258" s="2" t="s">
        <v>123</v>
      </c>
      <c r="C258" s="2" t="s">
        <v>68</v>
      </c>
      <c r="D258" s="23">
        <v>19118.911569194039</v>
      </c>
      <c r="E258" s="23">
        <v>11899.916694150246</v>
      </c>
      <c r="F258" s="23">
        <v>846.35192098569848</v>
      </c>
      <c r="G258" s="23">
        <v>5666.8545510490794</v>
      </c>
      <c r="H258" s="23">
        <v>596.03916048281519</v>
      </c>
      <c r="I258" s="23">
        <v>4.0696392725151509E-4</v>
      </c>
      <c r="J258" s="23">
        <v>109.74883556227721</v>
      </c>
      <c r="K258" s="23">
        <v>0</v>
      </c>
      <c r="L258" s="23"/>
      <c r="M258" s="2">
        <v>105</v>
      </c>
    </row>
    <row r="259" spans="1:13">
      <c r="A259" s="10">
        <v>37</v>
      </c>
      <c r="B259" s="2" t="s">
        <v>124</v>
      </c>
      <c r="C259" s="2" t="s">
        <v>65</v>
      </c>
      <c r="D259" s="23">
        <v>0</v>
      </c>
      <c r="E259" s="23">
        <v>0</v>
      </c>
      <c r="F259" s="23">
        <v>0</v>
      </c>
      <c r="G259" s="23">
        <v>0</v>
      </c>
      <c r="H259" s="23">
        <v>0</v>
      </c>
      <c r="I259" s="23">
        <v>0</v>
      </c>
      <c r="J259" s="23">
        <v>0</v>
      </c>
      <c r="K259" s="23">
        <v>0</v>
      </c>
      <c r="L259" s="23"/>
      <c r="M259" s="2">
        <v>418</v>
      </c>
    </row>
    <row r="260" spans="1:13">
      <c r="A260" s="10">
        <v>38</v>
      </c>
      <c r="B260" s="2" t="s">
        <v>125</v>
      </c>
      <c r="C260" s="2" t="s">
        <v>68</v>
      </c>
      <c r="D260" s="23">
        <v>4451.4384580897895</v>
      </c>
      <c r="E260" s="23">
        <v>3247.9175596220125</v>
      </c>
      <c r="F260" s="23">
        <v>261.52182248147614</v>
      </c>
      <c r="G260" s="23">
        <v>925.89631695011838</v>
      </c>
      <c r="H260" s="23">
        <v>0</v>
      </c>
      <c r="I260" s="23">
        <v>0</v>
      </c>
      <c r="J260" s="23">
        <v>16.102759036182171</v>
      </c>
      <c r="K260" s="23">
        <v>0</v>
      </c>
      <c r="L260" s="23"/>
      <c r="M260" s="2">
        <v>106</v>
      </c>
    </row>
    <row r="261" spans="1:13">
      <c r="A261" s="10">
        <v>39</v>
      </c>
      <c r="B261" s="2" t="s">
        <v>126</v>
      </c>
      <c r="C261" s="2" t="s">
        <v>65</v>
      </c>
      <c r="D261" s="23">
        <v>0</v>
      </c>
      <c r="E261" s="23">
        <v>0</v>
      </c>
      <c r="F261" s="23">
        <v>0</v>
      </c>
      <c r="G261" s="23">
        <v>0</v>
      </c>
      <c r="H261" s="23">
        <v>0</v>
      </c>
      <c r="I261" s="23">
        <v>0</v>
      </c>
      <c r="J261" s="23">
        <v>0</v>
      </c>
      <c r="K261" s="23">
        <v>0</v>
      </c>
      <c r="L261" s="23"/>
      <c r="M261" s="2">
        <v>420</v>
      </c>
    </row>
    <row r="262" spans="1:13">
      <c r="A262" s="10">
        <v>40</v>
      </c>
      <c r="B262" s="2" t="s">
        <v>127</v>
      </c>
      <c r="D262" s="50">
        <v>24836.92430325516</v>
      </c>
      <c r="E262" s="50">
        <v>15147.834253772258</v>
      </c>
      <c r="F262" s="50">
        <v>1107.8737434671746</v>
      </c>
      <c r="G262" s="50">
        <v>6592.7508679991979</v>
      </c>
      <c r="H262" s="50">
        <v>596.03916048281519</v>
      </c>
      <c r="I262" s="50">
        <v>4.0696392725151509E-4</v>
      </c>
      <c r="J262" s="50">
        <v>125.85159459845937</v>
      </c>
      <c r="K262" s="50">
        <v>1266.5742759713339</v>
      </c>
      <c r="L262" s="23"/>
      <c r="M262" s="55"/>
    </row>
    <row r="263" spans="1:13">
      <c r="A263" s="10">
        <v>41</v>
      </c>
      <c r="D263" s="2" t="s">
        <v>23</v>
      </c>
      <c r="E263" s="2" t="s">
        <v>23</v>
      </c>
      <c r="F263" s="2" t="s">
        <v>23</v>
      </c>
      <c r="G263" s="2" t="s">
        <v>23</v>
      </c>
      <c r="H263" s="2" t="s">
        <v>23</v>
      </c>
      <c r="I263" s="2" t="s">
        <v>23</v>
      </c>
      <c r="J263" s="2" t="s">
        <v>23</v>
      </c>
      <c r="K263" s="2" t="s">
        <v>23</v>
      </c>
      <c r="L263" s="2"/>
      <c r="M263" s="55"/>
    </row>
    <row r="264" spans="1:13">
      <c r="A264" s="10">
        <v>42</v>
      </c>
      <c r="B264" s="2" t="s">
        <v>128</v>
      </c>
      <c r="C264" s="2" t="s">
        <v>65</v>
      </c>
      <c r="D264" s="23">
        <v>3.1713748859914901</v>
      </c>
      <c r="E264" s="23">
        <v>0</v>
      </c>
      <c r="F264" s="23">
        <v>0</v>
      </c>
      <c r="G264" s="23">
        <v>0</v>
      </c>
      <c r="H264" s="23">
        <v>0</v>
      </c>
      <c r="I264" s="23">
        <v>0</v>
      </c>
      <c r="J264" s="23">
        <v>0</v>
      </c>
      <c r="K264" s="23">
        <v>3.1713748859914901</v>
      </c>
      <c r="L264" s="23"/>
      <c r="M264" s="2">
        <v>310</v>
      </c>
    </row>
    <row r="265" spans="1:13">
      <c r="A265" s="10">
        <v>43</v>
      </c>
      <c r="B265" s="2" t="s">
        <v>129</v>
      </c>
      <c r="C265" s="2" t="s">
        <v>68</v>
      </c>
      <c r="D265" s="23">
        <v>6192.9745707198108</v>
      </c>
      <c r="E265" s="23">
        <v>3854.6065352015898</v>
      </c>
      <c r="F265" s="23">
        <v>274.14928436562911</v>
      </c>
      <c r="G265" s="23">
        <v>1835.6006304857972</v>
      </c>
      <c r="H265" s="23">
        <v>193.06827957564866</v>
      </c>
      <c r="I265" s="23">
        <v>1.3182326010283149E-4</v>
      </c>
      <c r="J265" s="23">
        <v>35.549709267887181</v>
      </c>
      <c r="K265" s="23">
        <v>0</v>
      </c>
      <c r="L265" s="23"/>
      <c r="M265" s="2">
        <v>105</v>
      </c>
    </row>
    <row r="266" spans="1:13">
      <c r="A266" s="10">
        <v>44</v>
      </c>
      <c r="B266" s="2" t="s">
        <v>130</v>
      </c>
      <c r="C266" s="2" t="s">
        <v>65</v>
      </c>
      <c r="D266" s="23">
        <v>0</v>
      </c>
      <c r="E266" s="23">
        <v>0</v>
      </c>
      <c r="F266" s="23">
        <v>0</v>
      </c>
      <c r="G266" s="23">
        <v>0</v>
      </c>
      <c r="H266" s="23">
        <v>0</v>
      </c>
      <c r="I266" s="23">
        <v>0</v>
      </c>
      <c r="J266" s="23">
        <v>0</v>
      </c>
      <c r="K266" s="23">
        <v>0</v>
      </c>
      <c r="L266" s="23"/>
      <c r="M266" s="2">
        <v>418</v>
      </c>
    </row>
    <row r="267" spans="1:13">
      <c r="A267" s="10">
        <v>45</v>
      </c>
      <c r="B267" s="2" t="s">
        <v>131</v>
      </c>
      <c r="C267" s="2" t="s">
        <v>68</v>
      </c>
      <c r="D267" s="23">
        <v>472.19143504708194</v>
      </c>
      <c r="E267" s="23">
        <v>344.52657670811709</v>
      </c>
      <c r="F267" s="23">
        <v>27.741226980064333</v>
      </c>
      <c r="G267" s="23">
        <v>98.215512743064295</v>
      </c>
      <c r="H267" s="23">
        <v>0</v>
      </c>
      <c r="I267" s="23">
        <v>0</v>
      </c>
      <c r="J267" s="23">
        <v>1.7081186158361701</v>
      </c>
      <c r="K267" s="23">
        <v>0</v>
      </c>
      <c r="L267" s="23"/>
      <c r="M267" s="2">
        <v>106</v>
      </c>
    </row>
    <row r="268" spans="1:13">
      <c r="A268" s="10">
        <v>46</v>
      </c>
      <c r="B268" s="2" t="s">
        <v>132</v>
      </c>
      <c r="C268" s="2" t="s">
        <v>65</v>
      </c>
      <c r="D268" s="23">
        <v>0</v>
      </c>
      <c r="E268" s="23">
        <v>0</v>
      </c>
      <c r="F268" s="23">
        <v>0</v>
      </c>
      <c r="G268" s="23">
        <v>0</v>
      </c>
      <c r="H268" s="23">
        <v>0</v>
      </c>
      <c r="I268" s="23">
        <v>0</v>
      </c>
      <c r="J268" s="23">
        <v>0</v>
      </c>
      <c r="K268" s="23">
        <v>0</v>
      </c>
      <c r="L268" s="23"/>
      <c r="M268" s="2">
        <v>420</v>
      </c>
    </row>
    <row r="269" spans="1:13">
      <c r="A269" s="10">
        <v>47</v>
      </c>
      <c r="B269" s="2" t="s">
        <v>133</v>
      </c>
      <c r="D269" s="50">
        <v>6668.3373806528834</v>
      </c>
      <c r="E269" s="50">
        <v>4199.1331119097067</v>
      </c>
      <c r="F269" s="50">
        <v>301.89051134569343</v>
      </c>
      <c r="G269" s="50">
        <v>1933.8161432288614</v>
      </c>
      <c r="H269" s="50">
        <v>193.06827957564866</v>
      </c>
      <c r="I269" s="50">
        <v>1.3182326010283149E-4</v>
      </c>
      <c r="J269" s="50">
        <v>37.257827883723351</v>
      </c>
      <c r="K269" s="50">
        <v>3.1713748859914901</v>
      </c>
      <c r="L269" s="23"/>
      <c r="M269" s="55"/>
    </row>
    <row r="270" spans="1:13">
      <c r="A270" s="10">
        <v>48</v>
      </c>
      <c r="D270" s="2" t="s">
        <v>23</v>
      </c>
      <c r="E270" s="2" t="s">
        <v>23</v>
      </c>
      <c r="F270" s="2" t="s">
        <v>23</v>
      </c>
      <c r="G270" s="2" t="s">
        <v>23</v>
      </c>
      <c r="H270" s="2" t="s">
        <v>23</v>
      </c>
      <c r="I270" s="2" t="s">
        <v>23</v>
      </c>
      <c r="J270" s="2" t="s">
        <v>23</v>
      </c>
      <c r="K270" s="2" t="s">
        <v>23</v>
      </c>
      <c r="L270" s="2"/>
      <c r="M270" s="55"/>
    </row>
    <row r="271" spans="1:13">
      <c r="A271" s="10">
        <v>49</v>
      </c>
      <c r="B271" s="2" t="s">
        <v>134</v>
      </c>
      <c r="C271" s="2" t="s">
        <v>65</v>
      </c>
      <c r="D271" s="23">
        <v>0</v>
      </c>
      <c r="E271" s="23">
        <v>0</v>
      </c>
      <c r="F271" s="23">
        <v>0</v>
      </c>
      <c r="G271" s="23">
        <v>0</v>
      </c>
      <c r="H271" s="23">
        <v>0</v>
      </c>
      <c r="I271" s="23">
        <v>0</v>
      </c>
      <c r="J271" s="23">
        <v>0</v>
      </c>
      <c r="K271" s="23">
        <v>0</v>
      </c>
      <c r="L271" s="23"/>
      <c r="M271" s="2">
        <v>310</v>
      </c>
    </row>
    <row r="272" spans="1:13">
      <c r="A272" s="10">
        <v>50</v>
      </c>
      <c r="B272" s="2" t="s">
        <v>135</v>
      </c>
      <c r="C272" s="2" t="s">
        <v>68</v>
      </c>
      <c r="D272" s="23">
        <v>50.038320628456624</v>
      </c>
      <c r="E272" s="23">
        <v>31.144651976593401</v>
      </c>
      <c r="F272" s="23">
        <v>2.2150857612119723</v>
      </c>
      <c r="G272" s="23">
        <v>14.831382213050112</v>
      </c>
      <c r="H272" s="23">
        <v>1.5599632077074608</v>
      </c>
      <c r="I272" s="23">
        <v>1.0651124883510117E-6</v>
      </c>
      <c r="J272" s="23">
        <v>0.28723640478120016</v>
      </c>
      <c r="K272" s="23">
        <v>0</v>
      </c>
      <c r="L272" s="23"/>
      <c r="M272" s="2">
        <v>105</v>
      </c>
    </row>
    <row r="273" spans="1:13">
      <c r="A273" s="10">
        <v>51</v>
      </c>
      <c r="B273" s="2" t="s">
        <v>136</v>
      </c>
      <c r="C273" s="2" t="s">
        <v>65</v>
      </c>
      <c r="D273" s="23">
        <v>0</v>
      </c>
      <c r="E273" s="23">
        <v>0</v>
      </c>
      <c r="F273" s="23">
        <v>0</v>
      </c>
      <c r="G273" s="23">
        <v>0</v>
      </c>
      <c r="H273" s="23">
        <v>0</v>
      </c>
      <c r="I273" s="23">
        <v>0</v>
      </c>
      <c r="J273" s="23">
        <v>0</v>
      </c>
      <c r="K273" s="23">
        <v>0</v>
      </c>
      <c r="L273" s="23"/>
      <c r="M273" s="2">
        <v>418</v>
      </c>
    </row>
    <row r="274" spans="1:13">
      <c r="A274" s="10">
        <v>52</v>
      </c>
      <c r="B274" s="2" t="s">
        <v>137</v>
      </c>
      <c r="C274" s="2" t="s">
        <v>68</v>
      </c>
      <c r="D274" s="23">
        <v>254.20882162637275</v>
      </c>
      <c r="E274" s="23">
        <v>185.4792115727509</v>
      </c>
      <c r="F274" s="23">
        <v>14.934757595441637</v>
      </c>
      <c r="G274" s="23">
        <v>52.875270296579828</v>
      </c>
      <c r="H274" s="23">
        <v>0</v>
      </c>
      <c r="I274" s="23">
        <v>0</v>
      </c>
      <c r="J274" s="23">
        <v>0.91958216160038553</v>
      </c>
      <c r="K274" s="23">
        <v>0</v>
      </c>
      <c r="L274" s="23"/>
      <c r="M274" s="2">
        <v>106</v>
      </c>
    </row>
    <row r="275" spans="1:13">
      <c r="A275" s="10">
        <v>53</v>
      </c>
      <c r="B275" s="2" t="s">
        <v>138</v>
      </c>
      <c r="C275" s="2" t="s">
        <v>65</v>
      </c>
      <c r="D275" s="23">
        <v>0</v>
      </c>
      <c r="E275" s="23">
        <v>0</v>
      </c>
      <c r="F275" s="23">
        <v>0</v>
      </c>
      <c r="G275" s="23">
        <v>0</v>
      </c>
      <c r="H275" s="23">
        <v>0</v>
      </c>
      <c r="I275" s="23">
        <v>0</v>
      </c>
      <c r="J275" s="23">
        <v>0</v>
      </c>
      <c r="K275" s="23">
        <v>0</v>
      </c>
      <c r="L275" s="23"/>
      <c r="M275" s="2">
        <v>420</v>
      </c>
    </row>
    <row r="276" spans="1:13">
      <c r="A276" s="10">
        <v>54</v>
      </c>
      <c r="B276" s="2" t="s">
        <v>139</v>
      </c>
      <c r="D276" s="50">
        <v>304.24714225482938</v>
      </c>
      <c r="E276" s="50">
        <v>216.62386354934429</v>
      </c>
      <c r="F276" s="50">
        <v>17.149843356653609</v>
      </c>
      <c r="G276" s="50">
        <v>67.706652509629947</v>
      </c>
      <c r="H276" s="50">
        <v>1.5599632077074608</v>
      </c>
      <c r="I276" s="50">
        <v>1.0651124883510117E-6</v>
      </c>
      <c r="J276" s="50">
        <v>1.2068185663815858</v>
      </c>
      <c r="K276" s="50">
        <v>0</v>
      </c>
      <c r="L276" s="23"/>
      <c r="M276" s="55"/>
    </row>
    <row r="277" spans="1:13">
      <c r="A277" s="10">
        <v>55</v>
      </c>
      <c r="D277" s="2" t="s">
        <v>23</v>
      </c>
      <c r="E277" s="2" t="s">
        <v>23</v>
      </c>
      <c r="F277" s="2" t="s">
        <v>23</v>
      </c>
      <c r="G277" s="2" t="s">
        <v>23</v>
      </c>
      <c r="H277" s="2" t="s">
        <v>23</v>
      </c>
      <c r="I277" s="2" t="s">
        <v>23</v>
      </c>
      <c r="J277" s="2" t="s">
        <v>23</v>
      </c>
      <c r="K277" s="2" t="s">
        <v>23</v>
      </c>
      <c r="L277" s="2"/>
      <c r="M277" s="55"/>
    </row>
    <row r="278" spans="1:13">
      <c r="A278" s="10">
        <v>56</v>
      </c>
      <c r="B278" s="2" t="s">
        <v>140</v>
      </c>
      <c r="C278" s="2" t="s">
        <v>65</v>
      </c>
      <c r="D278" s="23">
        <v>4706.1347865526459</v>
      </c>
      <c r="E278" s="23">
        <v>4198.5275454981611</v>
      </c>
      <c r="F278" s="23">
        <v>406.90572925989153</v>
      </c>
      <c r="G278" s="23">
        <v>99.511457608480967</v>
      </c>
      <c r="H278" s="23">
        <v>0</v>
      </c>
      <c r="I278" s="23">
        <v>0</v>
      </c>
      <c r="J278" s="23">
        <v>1.1900541861127243</v>
      </c>
      <c r="K278" s="23">
        <v>0</v>
      </c>
      <c r="L278" s="23"/>
      <c r="M278" s="2">
        <v>420</v>
      </c>
    </row>
    <row r="279" spans="1:13">
      <c r="A279" s="10">
        <v>57</v>
      </c>
      <c r="B279" s="2" t="s">
        <v>141</v>
      </c>
      <c r="C279" s="2" t="s">
        <v>65</v>
      </c>
      <c r="D279" s="23">
        <v>9007.3216782124982</v>
      </c>
      <c r="E279" s="23">
        <v>6149.0492277776802</v>
      </c>
      <c r="F279" s="23">
        <v>1603.5933575907416</v>
      </c>
      <c r="G279" s="23">
        <v>1055.0757846277622</v>
      </c>
      <c r="H279" s="23">
        <v>86.730529983003223</v>
      </c>
      <c r="I279" s="23">
        <v>94.626648996379828</v>
      </c>
      <c r="J279" s="23">
        <v>18.246129236931502</v>
      </c>
      <c r="K279" s="23">
        <v>0</v>
      </c>
      <c r="L279" s="23"/>
      <c r="M279" s="2">
        <v>308</v>
      </c>
    </row>
    <row r="280" spans="1:13">
      <c r="A280" s="10">
        <v>58</v>
      </c>
      <c r="B280" s="2" t="s">
        <v>142</v>
      </c>
      <c r="C280" s="2" t="s">
        <v>65</v>
      </c>
      <c r="D280" s="23">
        <v>0</v>
      </c>
      <c r="E280" s="23">
        <v>0</v>
      </c>
      <c r="F280" s="23">
        <v>0</v>
      </c>
      <c r="G280" s="23">
        <v>0</v>
      </c>
      <c r="H280" s="23">
        <v>0</v>
      </c>
      <c r="I280" s="23">
        <v>0</v>
      </c>
      <c r="J280" s="23">
        <v>0</v>
      </c>
      <c r="K280" s="23">
        <v>0</v>
      </c>
      <c r="L280" s="23"/>
      <c r="M280" s="2">
        <v>309</v>
      </c>
    </row>
    <row r="281" spans="1:13">
      <c r="A281" s="10">
        <v>59</v>
      </c>
      <c r="B281" s="2" t="s">
        <v>143</v>
      </c>
      <c r="C281" s="2" t="s">
        <v>65</v>
      </c>
      <c r="D281" s="23">
        <v>3451.5773842684866</v>
      </c>
      <c r="E281" s="23">
        <v>0</v>
      </c>
      <c r="F281" s="23">
        <v>0</v>
      </c>
      <c r="G281" s="23">
        <v>0</v>
      </c>
      <c r="H281" s="23">
        <v>0</v>
      </c>
      <c r="I281" s="23">
        <v>0</v>
      </c>
      <c r="J281" s="23">
        <v>0</v>
      </c>
      <c r="K281" s="23">
        <v>3451.5773842684866</v>
      </c>
      <c r="L281" s="23"/>
      <c r="M281" s="2">
        <v>310</v>
      </c>
    </row>
    <row r="282" spans="1:13">
      <c r="A282" s="10">
        <v>60</v>
      </c>
      <c r="D282" s="2" t="s">
        <v>23</v>
      </c>
      <c r="E282" s="2" t="s">
        <v>23</v>
      </c>
      <c r="F282" s="2" t="s">
        <v>23</v>
      </c>
      <c r="G282" s="2" t="s">
        <v>23</v>
      </c>
      <c r="H282" s="2" t="s">
        <v>23</v>
      </c>
      <c r="I282" s="2" t="s">
        <v>23</v>
      </c>
      <c r="J282" s="2" t="s">
        <v>23</v>
      </c>
      <c r="K282" s="2" t="s">
        <v>23</v>
      </c>
      <c r="L282" s="2"/>
      <c r="M282" s="55"/>
    </row>
    <row r="283" spans="1:13">
      <c r="A283" s="10">
        <v>61</v>
      </c>
      <c r="B283" s="2" t="s">
        <v>144</v>
      </c>
      <c r="C283" s="2" t="s">
        <v>68</v>
      </c>
      <c r="D283" s="2">
        <v>35760.331429222744</v>
      </c>
      <c r="E283" s="2">
        <v>22812.956502610148</v>
      </c>
      <c r="F283" s="2">
        <v>1658.0171060132902</v>
      </c>
      <c r="G283" s="2">
        <v>10141.652595938071</v>
      </c>
      <c r="H283" s="2">
        <v>953.42055519359621</v>
      </c>
      <c r="I283" s="2">
        <v>6.5097698136076213E-4</v>
      </c>
      <c r="J283" s="2">
        <v>194.28401849066452</v>
      </c>
      <c r="K283" s="2">
        <v>0</v>
      </c>
      <c r="M283" s="48"/>
    </row>
    <row r="284" spans="1:13">
      <c r="A284" s="10">
        <v>62</v>
      </c>
      <c r="B284" s="2" t="s">
        <v>144</v>
      </c>
      <c r="C284" s="2" t="s">
        <v>65</v>
      </c>
      <c r="D284" s="2">
        <v>18434.779499890956</v>
      </c>
      <c r="E284" s="2">
        <v>10347.576773275841</v>
      </c>
      <c r="F284" s="2">
        <v>2010.4990868506331</v>
      </c>
      <c r="G284" s="23">
        <v>1154.5872422362431</v>
      </c>
      <c r="H284" s="2">
        <v>86.730529983003223</v>
      </c>
      <c r="I284" s="2">
        <v>94.626648996379828</v>
      </c>
      <c r="J284" s="2">
        <v>19.436183423044227</v>
      </c>
      <c r="K284" s="7">
        <v>4721.3230351258117</v>
      </c>
      <c r="M284" s="48"/>
    </row>
    <row r="285" spans="1:13">
      <c r="A285" s="10">
        <v>63</v>
      </c>
      <c r="D285" s="57" t="s">
        <v>23</v>
      </c>
      <c r="E285" s="57" t="s">
        <v>23</v>
      </c>
      <c r="F285" s="57" t="s">
        <v>23</v>
      </c>
      <c r="G285" s="57" t="s">
        <v>23</v>
      </c>
      <c r="H285" s="57" t="s">
        <v>23</v>
      </c>
      <c r="I285" s="57" t="s">
        <v>23</v>
      </c>
      <c r="J285" s="57" t="s">
        <v>23</v>
      </c>
      <c r="K285" s="57" t="s">
        <v>23</v>
      </c>
      <c r="L285" s="27"/>
      <c r="M285" s="48"/>
    </row>
    <row r="286" spans="1:13">
      <c r="A286" s="10">
        <v>64</v>
      </c>
      <c r="B286" s="2" t="s">
        <v>145</v>
      </c>
      <c r="D286" s="17">
        <v>54195.110929113696</v>
      </c>
      <c r="E286" s="17">
        <v>33160.533275885988</v>
      </c>
      <c r="F286" s="17">
        <v>3668.5161928639236</v>
      </c>
      <c r="G286" s="17">
        <v>11296.239838174313</v>
      </c>
      <c r="H286" s="17">
        <v>1040.1510851765995</v>
      </c>
      <c r="I286" s="17">
        <v>94.62729997336119</v>
      </c>
      <c r="J286" s="17">
        <v>213.72020191370876</v>
      </c>
      <c r="K286" s="17">
        <v>4721.3230351258117</v>
      </c>
      <c r="L286" s="27"/>
      <c r="M286" s="48"/>
    </row>
    <row r="287" spans="1:13">
      <c r="A287" s="10">
        <v>65</v>
      </c>
      <c r="D287" s="2" t="s">
        <v>23</v>
      </c>
      <c r="E287" s="23" t="s">
        <v>23</v>
      </c>
      <c r="F287" s="23" t="s">
        <v>23</v>
      </c>
      <c r="G287" s="23" t="s">
        <v>23</v>
      </c>
      <c r="H287" s="23" t="s">
        <v>23</v>
      </c>
      <c r="I287" s="23" t="s">
        <v>23</v>
      </c>
      <c r="J287" s="23" t="s">
        <v>23</v>
      </c>
      <c r="K287" s="23" t="s">
        <v>23</v>
      </c>
      <c r="L287" s="27"/>
      <c r="M287" s="48"/>
    </row>
    <row r="288" spans="1:13">
      <c r="A288" s="10">
        <v>66</v>
      </c>
      <c r="D288" s="23" t="s">
        <v>23</v>
      </c>
      <c r="E288" s="23" t="s">
        <v>23</v>
      </c>
      <c r="F288" s="23" t="s">
        <v>23</v>
      </c>
      <c r="G288" s="23" t="s">
        <v>23</v>
      </c>
      <c r="H288" s="23" t="s">
        <v>23</v>
      </c>
      <c r="I288" s="23" t="s">
        <v>23</v>
      </c>
      <c r="J288" s="23" t="s">
        <v>23</v>
      </c>
      <c r="K288" s="23" t="s">
        <v>23</v>
      </c>
      <c r="L288" s="27"/>
      <c r="M288" s="48"/>
    </row>
    <row r="289" spans="1:13">
      <c r="A289" s="10">
        <v>67</v>
      </c>
      <c r="B289" s="26" t="s">
        <v>146</v>
      </c>
      <c r="D289" s="2" t="s">
        <v>23</v>
      </c>
      <c r="E289" s="2" t="s">
        <v>23</v>
      </c>
      <c r="F289" s="2" t="s">
        <v>23</v>
      </c>
      <c r="G289" s="2" t="s">
        <v>23</v>
      </c>
      <c r="H289" s="2" t="s">
        <v>23</v>
      </c>
      <c r="I289" s="2" t="s">
        <v>23</v>
      </c>
      <c r="J289" s="2" t="s">
        <v>23</v>
      </c>
      <c r="K289" s="2" t="s">
        <v>23</v>
      </c>
      <c r="M289" s="48"/>
    </row>
    <row r="290" spans="1:13">
      <c r="A290" s="10">
        <v>68</v>
      </c>
      <c r="B290" s="2" t="s">
        <v>97</v>
      </c>
      <c r="C290" s="2" t="s">
        <v>68</v>
      </c>
      <c r="D290" s="2">
        <v>98527.121463102463</v>
      </c>
      <c r="E290" s="2">
        <v>58958.005988532335</v>
      </c>
      <c r="F290" s="2">
        <v>4687.9495833669434</v>
      </c>
      <c r="G290" s="2">
        <v>28926.873543407179</v>
      </c>
      <c r="H290" s="2">
        <v>3434.8398523528649</v>
      </c>
      <c r="I290" s="2">
        <v>2462.841522209395</v>
      </c>
      <c r="J290" s="2">
        <v>56.61097323374824</v>
      </c>
      <c r="K290" s="2">
        <v>0</v>
      </c>
      <c r="L290" s="2"/>
      <c r="M290" s="55"/>
    </row>
    <row r="291" spans="1:13">
      <c r="A291" s="10">
        <v>69</v>
      </c>
      <c r="B291" s="2" t="s">
        <v>97</v>
      </c>
      <c r="C291" s="2" t="s">
        <v>76</v>
      </c>
      <c r="D291" s="2">
        <v>29310.186608764699</v>
      </c>
      <c r="E291" s="2">
        <v>14790.92213794599</v>
      </c>
      <c r="F291" s="2">
        <v>1366.8543526662643</v>
      </c>
      <c r="G291" s="23">
        <v>10182.534023632365</v>
      </c>
      <c r="H291" s="2">
        <v>1620.8956940210085</v>
      </c>
      <c r="I291" s="2">
        <v>1194.1330887228053</v>
      </c>
      <c r="J291" s="2">
        <v>154.8473117762654</v>
      </c>
      <c r="K291" s="2">
        <v>0</v>
      </c>
      <c r="L291" s="2"/>
      <c r="M291" s="55"/>
    </row>
    <row r="292" spans="1:13">
      <c r="A292" s="10">
        <v>70</v>
      </c>
      <c r="B292" s="2" t="s">
        <v>98</v>
      </c>
      <c r="C292" s="2" t="s">
        <v>68</v>
      </c>
      <c r="D292" s="2">
        <v>1992.0144739157365</v>
      </c>
      <c r="E292" s="2">
        <v>1192.0088554129661</v>
      </c>
      <c r="F292" s="2">
        <v>94.780637903355057</v>
      </c>
      <c r="G292" s="23">
        <v>584.84151295515608</v>
      </c>
      <c r="H292" s="2">
        <v>69.445352709627869</v>
      </c>
      <c r="I292" s="2">
        <v>49.793558223854518</v>
      </c>
      <c r="J292" s="2">
        <v>1.1445567107764754</v>
      </c>
      <c r="K292" s="2">
        <v>0</v>
      </c>
      <c r="L292" s="2"/>
      <c r="M292" s="55"/>
    </row>
    <row r="293" spans="1:13">
      <c r="A293" s="10">
        <v>71</v>
      </c>
      <c r="B293" s="2" t="s">
        <v>79</v>
      </c>
      <c r="C293" s="2" t="s">
        <v>68</v>
      </c>
      <c r="D293" s="2">
        <v>5587.4619998276685</v>
      </c>
      <c r="E293" s="2">
        <v>3343.5019023660752</v>
      </c>
      <c r="F293" s="2">
        <v>265.85309471341924</v>
      </c>
      <c r="G293" s="23">
        <v>1640.439751993933</v>
      </c>
      <c r="H293" s="2">
        <v>194.78938251233245</v>
      </c>
      <c r="I293" s="2">
        <v>139.66746630364219</v>
      </c>
      <c r="J293" s="2">
        <v>3.2104019382651448</v>
      </c>
      <c r="K293" s="2">
        <v>0</v>
      </c>
      <c r="L293" s="2"/>
      <c r="M293" s="55"/>
    </row>
    <row r="294" spans="1:13">
      <c r="A294" s="10">
        <v>72</v>
      </c>
      <c r="B294" s="2" t="s">
        <v>80</v>
      </c>
      <c r="C294" s="2" t="s">
        <v>68</v>
      </c>
      <c r="D294" s="2">
        <v>30582.492714459502</v>
      </c>
      <c r="E294" s="2">
        <v>19035.033154707264</v>
      </c>
      <c r="F294" s="2">
        <v>1353.8192989563081</v>
      </c>
      <c r="G294" s="2">
        <v>9064.6654959483076</v>
      </c>
      <c r="H294" s="2">
        <v>953.42055519359621</v>
      </c>
      <c r="I294" s="2">
        <v>6.5097698136076213E-4</v>
      </c>
      <c r="J294" s="2">
        <v>175.55355867704583</v>
      </c>
      <c r="K294" s="2">
        <v>0</v>
      </c>
      <c r="L294" s="2"/>
      <c r="M294" s="55"/>
    </row>
    <row r="295" spans="1:13">
      <c r="A295" s="10">
        <v>73</v>
      </c>
      <c r="B295" s="2" t="s">
        <v>81</v>
      </c>
      <c r="C295" s="2" t="s">
        <v>68</v>
      </c>
      <c r="D295" s="2">
        <v>5177.8387147632438</v>
      </c>
      <c r="E295" s="2">
        <v>3777.9233479028803</v>
      </c>
      <c r="F295" s="2">
        <v>304.19780705698207</v>
      </c>
      <c r="G295" s="23">
        <v>1076.9870999897626</v>
      </c>
      <c r="H295" s="2">
        <v>0</v>
      </c>
      <c r="I295" s="2">
        <v>0</v>
      </c>
      <c r="J295" s="2">
        <v>18.730459813618726</v>
      </c>
      <c r="K295" s="2">
        <v>0</v>
      </c>
      <c r="L295" s="2"/>
      <c r="M295" s="55"/>
    </row>
    <row r="296" spans="1:13">
      <c r="A296" s="10">
        <v>74</v>
      </c>
      <c r="B296" s="2" t="s">
        <v>82</v>
      </c>
      <c r="C296" s="2" t="s">
        <v>65</v>
      </c>
      <c r="D296" s="2">
        <v>18434.779499890956</v>
      </c>
      <c r="E296" s="2">
        <v>10347.576773275841</v>
      </c>
      <c r="F296" s="2">
        <v>2010.4990868506331</v>
      </c>
      <c r="G296" s="23">
        <v>1154.5872422362431</v>
      </c>
      <c r="H296" s="2">
        <v>86.730529983003223</v>
      </c>
      <c r="I296" s="2">
        <v>94.626648996379828</v>
      </c>
      <c r="J296" s="2">
        <v>19.436183423044227</v>
      </c>
      <c r="K296" s="2">
        <v>4721.3230351258117</v>
      </c>
      <c r="L296" s="2"/>
      <c r="M296" s="55"/>
    </row>
    <row r="297" spans="1:13">
      <c r="A297" s="10">
        <v>75</v>
      </c>
      <c r="B297" s="2" t="s">
        <v>83</v>
      </c>
      <c r="C297" s="2" t="s">
        <v>65</v>
      </c>
      <c r="D297" s="17">
        <v>0</v>
      </c>
      <c r="E297" s="17">
        <v>0</v>
      </c>
      <c r="F297" s="17">
        <v>0</v>
      </c>
      <c r="G297" s="23">
        <v>0</v>
      </c>
      <c r="H297" s="17">
        <v>0</v>
      </c>
      <c r="I297" s="17">
        <v>0</v>
      </c>
      <c r="J297" s="17">
        <v>0</v>
      </c>
      <c r="K297" s="17">
        <v>0</v>
      </c>
      <c r="L297" s="45"/>
      <c r="M297" s="55"/>
    </row>
    <row r="298" spans="1:13">
      <c r="A298" s="10">
        <v>76</v>
      </c>
      <c r="B298" s="2" t="s">
        <v>147</v>
      </c>
      <c r="D298" s="50">
        <v>189611.89547472427</v>
      </c>
      <c r="E298" s="50">
        <v>111444.97216014334</v>
      </c>
      <c r="F298" s="50">
        <v>10083.953861513906</v>
      </c>
      <c r="G298" s="50">
        <v>52630.928670162939</v>
      </c>
      <c r="H298" s="50">
        <v>6360.1213667724332</v>
      </c>
      <c r="I298" s="50">
        <v>3941.062935433059</v>
      </c>
      <c r="J298" s="50">
        <v>429.53344557276398</v>
      </c>
      <c r="K298" s="50">
        <v>4721.3230351258117</v>
      </c>
      <c r="L298" s="2"/>
      <c r="M298" s="55"/>
    </row>
    <row r="299" spans="1:13">
      <c r="D299" s="23"/>
      <c r="E299" s="23"/>
      <c r="F299" s="23"/>
      <c r="G299" s="23"/>
      <c r="H299" s="23"/>
      <c r="I299" s="23"/>
      <c r="J299" s="23"/>
      <c r="K299" s="23"/>
      <c r="M299" s="48"/>
    </row>
    <row r="300" spans="1:13">
      <c r="D300" s="23"/>
      <c r="E300" s="23"/>
      <c r="F300" s="23"/>
      <c r="G300" s="23"/>
      <c r="H300" s="23"/>
      <c r="I300" s="23"/>
      <c r="J300" s="23"/>
      <c r="K300" s="23"/>
      <c r="M300" s="48"/>
    </row>
    <row r="301" spans="1:13">
      <c r="D301" s="23"/>
      <c r="E301" s="23"/>
      <c r="F301" s="23"/>
      <c r="G301" s="23"/>
      <c r="H301" s="23"/>
      <c r="I301" s="23"/>
      <c r="J301" s="23"/>
      <c r="K301" s="23"/>
      <c r="M301" s="48"/>
    </row>
    <row r="302" spans="1:13">
      <c r="D302" s="23"/>
      <c r="E302" s="23"/>
      <c r="F302" s="23"/>
      <c r="G302" s="23"/>
      <c r="H302" s="23"/>
      <c r="I302" s="23"/>
      <c r="J302" s="23"/>
      <c r="K302" s="23"/>
      <c r="M302" s="48"/>
    </row>
    <row r="303" spans="1:13">
      <c r="D303" s="23"/>
      <c r="E303" s="23"/>
      <c r="F303" s="23"/>
      <c r="G303" s="23"/>
      <c r="H303" s="23"/>
      <c r="I303" s="23"/>
      <c r="J303" s="23"/>
      <c r="K303" s="23"/>
      <c r="M303" s="48"/>
    </row>
    <row r="304" spans="1:13">
      <c r="A304" s="1" t="str">
        <f>+$A$1</f>
        <v>PRESENT RATE STRUCTURE</v>
      </c>
      <c r="F304" s="3" t="s">
        <v>1</v>
      </c>
      <c r="G304" s="3"/>
      <c r="H304" s="3"/>
      <c r="I304" s="3"/>
      <c r="M304" s="44" t="s">
        <v>148</v>
      </c>
    </row>
    <row r="305" spans="1:13">
      <c r="A305" s="1" t="str">
        <f>+$A$2</f>
        <v xml:space="preserve">PROD. CAP. ALLOC. METHOD: 4 CP </v>
      </c>
      <c r="B305" s="23"/>
      <c r="C305" s="23"/>
      <c r="F305" s="6" t="s">
        <v>4</v>
      </c>
      <c r="G305" s="6"/>
      <c r="H305" s="6"/>
      <c r="I305" s="6"/>
      <c r="L305" s="4"/>
      <c r="M305" s="8"/>
    </row>
    <row r="306" spans="1:13">
      <c r="A306" s="1" t="str">
        <f>+$A$3</f>
        <v>PROJECTED CALENDAR YEAR 2025; FULLY ADJUSTED DATA</v>
      </c>
      <c r="F306" s="6" t="s">
        <v>6</v>
      </c>
      <c r="M306" s="48"/>
    </row>
    <row r="307" spans="1:13">
      <c r="A307" s="1" t="str">
        <f>+$A$4</f>
        <v>MINIMUM DISTRIBUTION SYSTEM (MDS) NOT EMPLOYED</v>
      </c>
      <c r="F307" s="6"/>
      <c r="G307" s="6"/>
      <c r="H307" s="6"/>
      <c r="I307" s="6"/>
      <c r="M307" s="48"/>
    </row>
    <row r="308" spans="1:13">
      <c r="A308" s="1" t="str">
        <f>+$A$5</f>
        <v>Tampa Electric 2025 OB Budget</v>
      </c>
      <c r="F308" s="6" t="s">
        <v>100</v>
      </c>
      <c r="G308" s="6"/>
      <c r="H308" s="6"/>
      <c r="I308" s="6"/>
      <c r="M308" s="48"/>
    </row>
    <row r="309" spans="1:13">
      <c r="F309" s="6"/>
      <c r="G309" s="6"/>
      <c r="H309" s="6"/>
      <c r="I309" s="6"/>
      <c r="M309" s="48"/>
    </row>
    <row r="310" spans="1:13">
      <c r="F310" s="6"/>
      <c r="G310" s="6"/>
      <c r="H310" s="6"/>
      <c r="I310" s="6"/>
      <c r="M310" s="48"/>
    </row>
    <row r="311" spans="1:13">
      <c r="M311" s="48"/>
    </row>
    <row r="312" spans="1:13">
      <c r="A312" s="12"/>
      <c r="B312" s="45"/>
      <c r="C312" s="45"/>
      <c r="D312" s="45"/>
      <c r="E312" s="6"/>
      <c r="F312" s="45"/>
      <c r="G312" s="45"/>
      <c r="H312" s="45"/>
      <c r="I312" s="45"/>
      <c r="J312" s="104"/>
      <c r="K312" s="104"/>
      <c r="L312" s="46"/>
      <c r="M312" s="48"/>
    </row>
    <row r="313" spans="1:13" ht="30">
      <c r="A313" s="16" t="s">
        <v>10</v>
      </c>
      <c r="B313" s="54"/>
      <c r="C313" s="54"/>
      <c r="D313" s="18" t="s">
        <v>11</v>
      </c>
      <c r="E313" s="19" t="s">
        <v>12</v>
      </c>
      <c r="F313" s="19" t="s">
        <v>13</v>
      </c>
      <c r="G313" s="19" t="s">
        <v>14</v>
      </c>
      <c r="H313" s="19" t="s">
        <v>15</v>
      </c>
      <c r="I313" s="19" t="s">
        <v>16</v>
      </c>
      <c r="J313" s="18" t="s">
        <v>17</v>
      </c>
      <c r="K313" s="18" t="s">
        <v>18</v>
      </c>
      <c r="L313" s="20"/>
      <c r="M313" s="21" t="s">
        <v>120</v>
      </c>
    </row>
    <row r="314" spans="1:13">
      <c r="M314" s="48"/>
    </row>
    <row r="315" spans="1:13">
      <c r="A315" s="10">
        <v>77</v>
      </c>
      <c r="B315" s="26" t="s">
        <v>149</v>
      </c>
      <c r="C315" s="26"/>
      <c r="M315" s="48"/>
    </row>
    <row r="316" spans="1:13">
      <c r="A316" s="10">
        <v>78</v>
      </c>
      <c r="B316" s="2" t="s">
        <v>150</v>
      </c>
      <c r="C316" s="2" t="s">
        <v>65</v>
      </c>
      <c r="D316" s="23">
        <v>5796.7804260915</v>
      </c>
      <c r="E316" s="23">
        <v>3604.0021639346833</v>
      </c>
      <c r="F316" s="23">
        <v>372.74972408497314</v>
      </c>
      <c r="G316" s="23">
        <v>1215.4835616113544</v>
      </c>
      <c r="H316" s="23">
        <v>173.63394756139479</v>
      </c>
      <c r="I316" s="23">
        <v>93.15443378785794</v>
      </c>
      <c r="J316" s="23">
        <v>13.977724429355078</v>
      </c>
      <c r="K316" s="23">
        <v>323.77887068188085</v>
      </c>
      <c r="L316" s="23"/>
      <c r="M316" s="2">
        <v>507</v>
      </c>
    </row>
    <row r="317" spans="1:13">
      <c r="A317" s="10">
        <v>79</v>
      </c>
      <c r="B317" s="2" t="s">
        <v>151</v>
      </c>
      <c r="C317" s="2" t="s">
        <v>65</v>
      </c>
      <c r="D317" s="23">
        <v>29376.6058748381</v>
      </c>
      <c r="E317" s="23">
        <v>26200.607436047747</v>
      </c>
      <c r="F317" s="23">
        <v>2539.9130279881056</v>
      </c>
      <c r="G317" s="23">
        <v>625.55893308492159</v>
      </c>
      <c r="H317" s="23">
        <v>2.1121087976509902</v>
      </c>
      <c r="I317" s="23">
        <v>0.37472898022840156</v>
      </c>
      <c r="J317" s="23">
        <v>8.0396399394457045</v>
      </c>
      <c r="K317" s="23">
        <v>0</v>
      </c>
      <c r="L317" s="27"/>
      <c r="M317" s="7">
        <v>412</v>
      </c>
    </row>
    <row r="318" spans="1:13">
      <c r="A318" s="10">
        <v>80</v>
      </c>
      <c r="B318" s="2" t="s">
        <v>152</v>
      </c>
      <c r="C318" s="2" t="s">
        <v>65</v>
      </c>
      <c r="D318" s="23">
        <v>4394.4262944155998</v>
      </c>
      <c r="E318" s="23">
        <v>3896.546152176621</v>
      </c>
      <c r="F318" s="23">
        <v>381.51978037516085</v>
      </c>
      <c r="G318" s="23">
        <v>110.63692992499695</v>
      </c>
      <c r="H318" s="23">
        <v>1.6615471157330242</v>
      </c>
      <c r="I318" s="23">
        <v>0.59598972629554137</v>
      </c>
      <c r="J318" s="23">
        <v>3.46589509679188</v>
      </c>
      <c r="K318" s="23">
        <v>0</v>
      </c>
      <c r="L318" s="23"/>
      <c r="M318" s="7">
        <v>311</v>
      </c>
    </row>
    <row r="319" spans="1:13">
      <c r="A319" s="10">
        <v>81</v>
      </c>
      <c r="B319" s="2" t="s">
        <v>153</v>
      </c>
      <c r="C319" s="2" t="s">
        <v>65</v>
      </c>
      <c r="D319" s="23">
        <v>5164.9798171764114</v>
      </c>
      <c r="E319" s="23">
        <v>4606.5773963648762</v>
      </c>
      <c r="F319" s="23">
        <v>446.56620927669678</v>
      </c>
      <c r="G319" s="23">
        <v>109.98545160744634</v>
      </c>
      <c r="H319" s="23">
        <v>0.37134988834404353</v>
      </c>
      <c r="I319" s="23">
        <v>6.5884657609427091E-2</v>
      </c>
      <c r="J319" s="23">
        <v>1.4135253814386175</v>
      </c>
      <c r="K319" s="23">
        <v>0</v>
      </c>
      <c r="L319" s="27"/>
      <c r="M319" s="7">
        <v>412</v>
      </c>
    </row>
    <row r="320" spans="1:13">
      <c r="A320" s="10">
        <v>82</v>
      </c>
      <c r="B320" s="2" t="s">
        <v>154</v>
      </c>
      <c r="C320" s="2" t="s">
        <v>65</v>
      </c>
      <c r="D320" s="23">
        <v>311.50189999999998</v>
      </c>
      <c r="E320" s="23">
        <v>277.8244373177771</v>
      </c>
      <c r="F320" s="23">
        <v>26.932578168627806</v>
      </c>
      <c r="G320" s="23">
        <v>6.6332644774606679</v>
      </c>
      <c r="H320" s="23">
        <v>2.2396253204953514E-2</v>
      </c>
      <c r="I320" s="23">
        <v>3.9735287944272363E-3</v>
      </c>
      <c r="J320" s="23">
        <v>8.5250254134984341E-2</v>
      </c>
      <c r="K320" s="23">
        <v>0</v>
      </c>
      <c r="L320" s="27"/>
      <c r="M320" s="7">
        <v>412</v>
      </c>
    </row>
    <row r="321" spans="1:13">
      <c r="A321" s="10">
        <v>83</v>
      </c>
      <c r="B321" s="2" t="s">
        <v>155</v>
      </c>
      <c r="D321" s="50">
        <v>45044.294312521619</v>
      </c>
      <c r="E321" s="50">
        <v>38585.557585841707</v>
      </c>
      <c r="F321" s="50">
        <v>3767.6813198935638</v>
      </c>
      <c r="G321" s="50">
        <v>2068.2981407061802</v>
      </c>
      <c r="H321" s="50">
        <v>177.8013496163278</v>
      </c>
      <c r="I321" s="50">
        <v>94.195010680785742</v>
      </c>
      <c r="J321" s="50">
        <v>26.982035101166264</v>
      </c>
      <c r="K321" s="50">
        <v>323.77887068188085</v>
      </c>
      <c r="L321" s="27"/>
      <c r="M321" s="48"/>
    </row>
    <row r="322" spans="1:13">
      <c r="A322" s="10">
        <v>84</v>
      </c>
      <c r="D322" s="2" t="s">
        <v>23</v>
      </c>
      <c r="E322" s="2" t="s">
        <v>23</v>
      </c>
      <c r="F322" s="2" t="s">
        <v>23</v>
      </c>
      <c r="G322" s="2" t="s">
        <v>23</v>
      </c>
      <c r="H322" s="2" t="s">
        <v>23</v>
      </c>
      <c r="I322" s="2" t="s">
        <v>23</v>
      </c>
      <c r="J322" s="2" t="s">
        <v>23</v>
      </c>
      <c r="K322" s="2" t="s">
        <v>23</v>
      </c>
      <c r="M322" s="48"/>
    </row>
    <row r="323" spans="1:13">
      <c r="A323" s="10">
        <v>85</v>
      </c>
      <c r="B323" s="26" t="s">
        <v>156</v>
      </c>
      <c r="D323" s="2" t="s">
        <v>23</v>
      </c>
      <c r="E323" s="2" t="s">
        <v>23</v>
      </c>
      <c r="F323" s="2" t="s">
        <v>23</v>
      </c>
      <c r="G323" s="2" t="s">
        <v>23</v>
      </c>
      <c r="H323" s="2" t="s">
        <v>23</v>
      </c>
      <c r="I323" s="2" t="s">
        <v>23</v>
      </c>
      <c r="J323" s="2" t="s">
        <v>23</v>
      </c>
      <c r="K323" s="2" t="s">
        <v>23</v>
      </c>
      <c r="M323" s="48"/>
    </row>
    <row r="324" spans="1:13">
      <c r="A324" s="10">
        <v>86</v>
      </c>
      <c r="B324" s="2" t="s">
        <v>97</v>
      </c>
      <c r="C324" s="2" t="s">
        <v>68</v>
      </c>
      <c r="D324" s="23">
        <v>57914.988842500505</v>
      </c>
      <c r="E324" s="2">
        <v>34655.962828272088</v>
      </c>
      <c r="F324" s="2">
        <v>2755.6123002799463</v>
      </c>
      <c r="G324" s="2">
        <v>17003.435537718768</v>
      </c>
      <c r="H324" s="2">
        <v>2019.0249016793746</v>
      </c>
      <c r="I324" s="2">
        <v>1447.6769153660882</v>
      </c>
      <c r="J324" s="2">
        <v>33.276359184241869</v>
      </c>
      <c r="K324" s="2">
        <v>0</v>
      </c>
      <c r="L324" s="2"/>
      <c r="M324" s="2">
        <v>123</v>
      </c>
    </row>
    <row r="325" spans="1:13">
      <c r="A325" s="10">
        <v>87</v>
      </c>
      <c r="B325" s="2" t="s">
        <v>157</v>
      </c>
      <c r="C325" s="2" t="s">
        <v>68</v>
      </c>
      <c r="D325" s="23">
        <v>3179.9221784590645</v>
      </c>
      <c r="E325" s="2">
        <v>1902.8453085465062</v>
      </c>
      <c r="F325" s="2">
        <v>151.30163786657599</v>
      </c>
      <c r="G325" s="2">
        <v>933.60290413649079</v>
      </c>
      <c r="H325" s="2">
        <v>110.85803851523585</v>
      </c>
      <c r="I325" s="2">
        <v>79.487193599139303</v>
      </c>
      <c r="J325" s="2">
        <v>1.8270957951163105</v>
      </c>
      <c r="K325" s="2">
        <v>0</v>
      </c>
      <c r="L325" s="2"/>
      <c r="M325" s="2">
        <v>121</v>
      </c>
    </row>
    <row r="326" spans="1:13">
      <c r="A326" s="10">
        <v>88</v>
      </c>
      <c r="B326" s="2" t="s">
        <v>97</v>
      </c>
      <c r="C326" s="2" t="s">
        <v>76</v>
      </c>
      <c r="D326" s="23">
        <v>12296.231975077957</v>
      </c>
      <c r="E326" s="23">
        <v>6205.0990040136448</v>
      </c>
      <c r="F326" s="23">
        <v>573.42378678351758</v>
      </c>
      <c r="G326" s="23">
        <v>4271.7844863965001</v>
      </c>
      <c r="H326" s="23">
        <v>679.99940522819156</v>
      </c>
      <c r="I326" s="23">
        <v>500.9636296092761</v>
      </c>
      <c r="J326" s="23">
        <v>64.961663046826544</v>
      </c>
      <c r="K326" s="23">
        <v>0</v>
      </c>
      <c r="L326" s="27"/>
      <c r="M326" s="7">
        <v>201</v>
      </c>
    </row>
    <row r="327" spans="1:13">
      <c r="A327" s="10">
        <v>89</v>
      </c>
      <c r="B327" s="2" t="s">
        <v>98</v>
      </c>
      <c r="C327" s="2" t="s">
        <v>68</v>
      </c>
      <c r="D327" s="23">
        <v>1647.0791264124391</v>
      </c>
      <c r="E327" s="23">
        <v>985.60172627165855</v>
      </c>
      <c r="F327" s="23">
        <v>78.368512037867532</v>
      </c>
      <c r="G327" s="23">
        <v>483.57090817436256</v>
      </c>
      <c r="H327" s="23">
        <v>57.420260932911276</v>
      </c>
      <c r="I327" s="23">
        <v>41.171352645393718</v>
      </c>
      <c r="J327" s="23">
        <v>0.9463663502451819</v>
      </c>
      <c r="K327" s="23">
        <v>0</v>
      </c>
      <c r="L327" s="27"/>
      <c r="M327" s="7">
        <v>117</v>
      </c>
    </row>
    <row r="328" spans="1:13">
      <c r="A328" s="10">
        <v>90</v>
      </c>
      <c r="B328" s="2" t="s">
        <v>79</v>
      </c>
      <c r="C328" s="2" t="s">
        <v>68</v>
      </c>
      <c r="D328" s="23">
        <v>5533.3173647069689</v>
      </c>
      <c r="E328" s="23">
        <v>3311.1020953455427</v>
      </c>
      <c r="F328" s="23">
        <v>263.27687695848675</v>
      </c>
      <c r="G328" s="23">
        <v>1624.5432659306825</v>
      </c>
      <c r="H328" s="23">
        <v>192.90179919778967</v>
      </c>
      <c r="I328" s="23">
        <v>138.31403535386988</v>
      </c>
      <c r="J328" s="23">
        <v>3.1792919205963868</v>
      </c>
      <c r="K328" s="23">
        <v>0</v>
      </c>
      <c r="L328" s="27"/>
      <c r="M328" s="7">
        <v>117</v>
      </c>
    </row>
    <row r="329" spans="1:13">
      <c r="A329" s="10">
        <v>91</v>
      </c>
      <c r="B329" s="2" t="s">
        <v>80</v>
      </c>
      <c r="C329" s="2" t="s">
        <v>68</v>
      </c>
      <c r="D329" s="23">
        <v>28199.935630517411</v>
      </c>
      <c r="E329" s="23">
        <v>17552.091475974266</v>
      </c>
      <c r="F329" s="23">
        <v>1248.348767459024</v>
      </c>
      <c r="G329" s="23">
        <v>8358.4744345268864</v>
      </c>
      <c r="H329" s="23">
        <v>879.14345427309172</v>
      </c>
      <c r="I329" s="23">
        <v>6.0026202385531947E-4</v>
      </c>
      <c r="J329" s="23">
        <v>161.87689802212543</v>
      </c>
      <c r="K329" s="23">
        <v>0</v>
      </c>
      <c r="L329" s="27"/>
      <c r="M329" s="7">
        <v>105</v>
      </c>
    </row>
    <row r="330" spans="1:13">
      <c r="A330" s="10">
        <v>92</v>
      </c>
      <c r="B330" s="2" t="s">
        <v>81</v>
      </c>
      <c r="C330" s="2" t="s">
        <v>68</v>
      </c>
      <c r="D330" s="23">
        <v>4599.217048839866</v>
      </c>
      <c r="E330" s="23">
        <v>3355.7417347403034</v>
      </c>
      <c r="F330" s="23">
        <v>270.20380848230894</v>
      </c>
      <c r="G330" s="23">
        <v>956.63416813862852</v>
      </c>
      <c r="H330" s="23">
        <v>0</v>
      </c>
      <c r="I330" s="23">
        <v>0</v>
      </c>
      <c r="J330" s="23">
        <v>16.637337478624847</v>
      </c>
      <c r="K330" s="23">
        <v>0</v>
      </c>
      <c r="L330" s="27"/>
      <c r="M330" s="7">
        <v>106</v>
      </c>
    </row>
    <row r="331" spans="1:13">
      <c r="A331" s="10">
        <v>93</v>
      </c>
      <c r="B331" s="2" t="s">
        <v>82</v>
      </c>
      <c r="C331" s="2" t="s">
        <v>65</v>
      </c>
      <c r="D331" s="23">
        <v>19947.388772987171</v>
      </c>
      <c r="E331" s="23">
        <v>11196.615438556577</v>
      </c>
      <c r="F331" s="23">
        <v>2175.4644211167538</v>
      </c>
      <c r="G331" s="23">
        <v>1249.3233560701763</v>
      </c>
      <c r="H331" s="23">
        <v>93.846937527428466</v>
      </c>
      <c r="I331" s="23">
        <v>102.39094836078456</v>
      </c>
      <c r="J331" s="23">
        <v>21.03095982270062</v>
      </c>
      <c r="K331" s="23">
        <v>5108.7167115327529</v>
      </c>
      <c r="L331" s="23"/>
      <c r="M331" s="2">
        <v>607</v>
      </c>
    </row>
    <row r="332" spans="1:13">
      <c r="A332" s="10">
        <v>94</v>
      </c>
      <c r="B332" s="2" t="s">
        <v>83</v>
      </c>
      <c r="C332" s="2" t="s">
        <v>65</v>
      </c>
      <c r="D332" s="23">
        <v>23796.834673761768</v>
      </c>
      <c r="E332" s="23">
        <v>21224.083073592912</v>
      </c>
      <c r="F332" s="23">
        <v>2057.4837906831435</v>
      </c>
      <c r="G332" s="23">
        <v>506.74072330688278</v>
      </c>
      <c r="H332" s="23">
        <v>1.7109363853959989</v>
      </c>
      <c r="I332" s="23">
        <v>0.30355322966703208</v>
      </c>
      <c r="J332" s="23">
        <v>6.5125965637654151</v>
      </c>
      <c r="K332" s="23">
        <v>0</v>
      </c>
      <c r="L332" s="27"/>
      <c r="M332" s="7">
        <v>412</v>
      </c>
    </row>
    <row r="333" spans="1:13">
      <c r="A333" s="10">
        <v>95</v>
      </c>
      <c r="B333" s="2" t="s">
        <v>158</v>
      </c>
      <c r="D333" s="50">
        <v>157114.91561326315</v>
      </c>
      <c r="E333" s="50">
        <v>100389.14268531351</v>
      </c>
      <c r="F333" s="50">
        <v>9573.4839016676251</v>
      </c>
      <c r="G333" s="50">
        <v>35388.10978439937</v>
      </c>
      <c r="H333" s="50">
        <v>4034.9057337394197</v>
      </c>
      <c r="I333" s="50">
        <v>2310.3082284262427</v>
      </c>
      <c r="J333" s="50">
        <v>310.24856818424257</v>
      </c>
      <c r="K333" s="50">
        <v>5108.7167115327529</v>
      </c>
      <c r="L333" s="27"/>
    </row>
    <row r="334" spans="1:13">
      <c r="A334" s="10">
        <v>96</v>
      </c>
      <c r="D334" s="23" t="s">
        <v>23</v>
      </c>
      <c r="E334" s="23" t="s">
        <v>23</v>
      </c>
      <c r="F334" s="23" t="s">
        <v>23</v>
      </c>
      <c r="G334" s="23" t="s">
        <v>23</v>
      </c>
      <c r="H334" s="23" t="s">
        <v>23</v>
      </c>
      <c r="I334" s="23" t="s">
        <v>23</v>
      </c>
      <c r="J334" s="23" t="s">
        <v>23</v>
      </c>
      <c r="K334" s="23" t="s">
        <v>23</v>
      </c>
      <c r="L334" s="27"/>
    </row>
    <row r="335" spans="1:13">
      <c r="A335" s="10">
        <v>97</v>
      </c>
      <c r="B335" s="26" t="s">
        <v>159</v>
      </c>
      <c r="D335" s="23" t="s">
        <v>23</v>
      </c>
      <c r="E335" s="23" t="s">
        <v>23</v>
      </c>
      <c r="F335" s="23" t="s">
        <v>23</v>
      </c>
      <c r="G335" s="23" t="s">
        <v>23</v>
      </c>
      <c r="H335" s="23" t="s">
        <v>23</v>
      </c>
      <c r="I335" s="23" t="s">
        <v>23</v>
      </c>
      <c r="J335" s="23" t="s">
        <v>23</v>
      </c>
      <c r="K335" s="23" t="s">
        <v>23</v>
      </c>
      <c r="L335" s="27"/>
    </row>
    <row r="336" spans="1:13">
      <c r="A336" s="10">
        <v>98</v>
      </c>
      <c r="B336" s="2" t="s">
        <v>97</v>
      </c>
      <c r="C336" s="2" t="s">
        <v>68</v>
      </c>
      <c r="D336" s="23">
        <v>0</v>
      </c>
      <c r="E336" s="2">
        <v>0</v>
      </c>
      <c r="F336" s="2">
        <v>0</v>
      </c>
      <c r="G336" s="2">
        <v>0</v>
      </c>
      <c r="H336" s="2">
        <v>0</v>
      </c>
      <c r="I336" s="2">
        <v>0</v>
      </c>
      <c r="J336" s="2">
        <v>0</v>
      </c>
      <c r="K336" s="2">
        <v>0</v>
      </c>
      <c r="L336" s="2"/>
      <c r="M336" s="2">
        <v>123</v>
      </c>
    </row>
    <row r="337" spans="1:13">
      <c r="A337" s="10">
        <v>99</v>
      </c>
      <c r="B337" s="2" t="s">
        <v>97</v>
      </c>
      <c r="C337" s="2" t="s">
        <v>76</v>
      </c>
      <c r="D337" s="23">
        <v>0</v>
      </c>
      <c r="E337" s="23">
        <v>0</v>
      </c>
      <c r="F337" s="23">
        <v>0</v>
      </c>
      <c r="G337" s="23">
        <v>0</v>
      </c>
      <c r="H337" s="23">
        <v>0</v>
      </c>
      <c r="I337" s="23">
        <v>0</v>
      </c>
      <c r="J337" s="23">
        <v>0</v>
      </c>
      <c r="K337" s="23">
        <v>0</v>
      </c>
      <c r="L337" s="23"/>
      <c r="M337" s="2">
        <v>204</v>
      </c>
    </row>
    <row r="338" spans="1:13">
      <c r="A338" s="10">
        <v>100</v>
      </c>
      <c r="B338" s="2" t="s">
        <v>98</v>
      </c>
      <c r="C338" s="2" t="s">
        <v>68</v>
      </c>
      <c r="D338" s="23">
        <v>0</v>
      </c>
      <c r="E338" s="23">
        <v>0</v>
      </c>
      <c r="F338" s="23">
        <v>0</v>
      </c>
      <c r="G338" s="23">
        <v>0</v>
      </c>
      <c r="H338" s="23">
        <v>0</v>
      </c>
      <c r="I338" s="23">
        <v>0</v>
      </c>
      <c r="J338" s="23">
        <v>0</v>
      </c>
      <c r="K338" s="23">
        <v>0</v>
      </c>
      <c r="L338" s="23"/>
      <c r="M338" s="2">
        <v>817</v>
      </c>
    </row>
    <row r="339" spans="1:13">
      <c r="A339" s="10">
        <v>101</v>
      </c>
      <c r="B339" s="2" t="s">
        <v>79</v>
      </c>
      <c r="C339" s="2" t="s">
        <v>68</v>
      </c>
      <c r="D339" s="23">
        <v>0</v>
      </c>
      <c r="E339" s="23">
        <v>0</v>
      </c>
      <c r="F339" s="23">
        <v>0</v>
      </c>
      <c r="G339" s="23">
        <v>0</v>
      </c>
      <c r="H339" s="23">
        <v>0</v>
      </c>
      <c r="I339" s="23">
        <v>0</v>
      </c>
      <c r="J339" s="23">
        <v>0</v>
      </c>
      <c r="K339" s="23">
        <v>0</v>
      </c>
      <c r="L339" s="23"/>
      <c r="M339" s="2">
        <v>817</v>
      </c>
    </row>
    <row r="340" spans="1:13">
      <c r="A340" s="10">
        <v>102</v>
      </c>
      <c r="B340" s="2" t="s">
        <v>80</v>
      </c>
      <c r="C340" s="2" t="s">
        <v>68</v>
      </c>
      <c r="D340" s="23">
        <v>0</v>
      </c>
      <c r="E340" s="23">
        <v>0</v>
      </c>
      <c r="F340" s="23">
        <v>0</v>
      </c>
      <c r="G340" s="23">
        <v>0</v>
      </c>
      <c r="H340" s="23">
        <v>0</v>
      </c>
      <c r="I340" s="23">
        <v>0</v>
      </c>
      <c r="J340" s="23">
        <v>0</v>
      </c>
      <c r="K340" s="23">
        <v>0</v>
      </c>
      <c r="L340" s="27"/>
      <c r="M340" s="7">
        <v>105</v>
      </c>
    </row>
    <row r="341" spans="1:13">
      <c r="A341" s="10">
        <v>103</v>
      </c>
      <c r="B341" s="2" t="s">
        <v>81</v>
      </c>
      <c r="C341" s="2" t="s">
        <v>68</v>
      </c>
      <c r="D341" s="23">
        <v>0</v>
      </c>
      <c r="E341" s="23">
        <v>0</v>
      </c>
      <c r="F341" s="23">
        <v>0</v>
      </c>
      <c r="G341" s="23">
        <v>0</v>
      </c>
      <c r="H341" s="23">
        <v>0</v>
      </c>
      <c r="I341" s="23">
        <v>0</v>
      </c>
      <c r="J341" s="23">
        <v>0</v>
      </c>
      <c r="K341" s="23">
        <v>0</v>
      </c>
      <c r="L341" s="27"/>
      <c r="M341" s="7">
        <v>106</v>
      </c>
    </row>
    <row r="342" spans="1:13">
      <c r="A342" s="10">
        <v>104</v>
      </c>
      <c r="B342" s="2" t="s">
        <v>82</v>
      </c>
      <c r="C342" s="2" t="s">
        <v>65</v>
      </c>
      <c r="D342" s="23">
        <v>0</v>
      </c>
      <c r="E342" s="23">
        <v>0</v>
      </c>
      <c r="F342" s="23">
        <v>0</v>
      </c>
      <c r="G342" s="23">
        <v>0</v>
      </c>
      <c r="H342" s="23">
        <v>0</v>
      </c>
      <c r="I342" s="23">
        <v>0</v>
      </c>
      <c r="J342" s="23">
        <v>0</v>
      </c>
      <c r="K342" s="23">
        <v>0</v>
      </c>
      <c r="L342" s="27"/>
      <c r="M342" s="7">
        <v>607</v>
      </c>
    </row>
    <row r="343" spans="1:13">
      <c r="A343" s="10">
        <v>105</v>
      </c>
      <c r="B343" s="2" t="s">
        <v>83</v>
      </c>
      <c r="C343" s="2" t="s">
        <v>65</v>
      </c>
      <c r="D343" s="23">
        <v>0</v>
      </c>
      <c r="E343" s="23">
        <v>0</v>
      </c>
      <c r="F343" s="23">
        <v>0</v>
      </c>
      <c r="G343" s="23">
        <v>0</v>
      </c>
      <c r="H343" s="23">
        <v>0</v>
      </c>
      <c r="I343" s="23">
        <v>0</v>
      </c>
      <c r="J343" s="23">
        <v>0</v>
      </c>
      <c r="K343" s="23">
        <v>0</v>
      </c>
      <c r="L343" s="27"/>
      <c r="M343" s="7">
        <v>412</v>
      </c>
    </row>
    <row r="344" spans="1:13">
      <c r="A344" s="10">
        <v>106</v>
      </c>
      <c r="B344" s="2" t="s">
        <v>160</v>
      </c>
      <c r="D344" s="50">
        <v>0</v>
      </c>
      <c r="E344" s="50">
        <v>0</v>
      </c>
      <c r="F344" s="50">
        <v>0</v>
      </c>
      <c r="G344" s="50">
        <v>0</v>
      </c>
      <c r="H344" s="50">
        <v>0</v>
      </c>
      <c r="I344" s="50">
        <v>0</v>
      </c>
      <c r="J344" s="50">
        <v>0</v>
      </c>
      <c r="K344" s="50">
        <v>0</v>
      </c>
      <c r="L344" s="27"/>
    </row>
    <row r="345" spans="1:13">
      <c r="A345" s="10">
        <v>107</v>
      </c>
      <c r="B345" s="2" t="s">
        <v>161</v>
      </c>
      <c r="D345" s="50">
        <v>157114.91561326315</v>
      </c>
      <c r="E345" s="50">
        <v>100389.14268531351</v>
      </c>
      <c r="F345" s="50">
        <v>9573.4839016676251</v>
      </c>
      <c r="G345" s="50">
        <v>35388.10978439937</v>
      </c>
      <c r="H345" s="50">
        <v>4034.9057337394197</v>
      </c>
      <c r="I345" s="50">
        <v>2310.3082284262427</v>
      </c>
      <c r="J345" s="50">
        <v>310.24856818424257</v>
      </c>
      <c r="K345" s="50">
        <v>5108.7167115327529</v>
      </c>
      <c r="L345" s="27"/>
    </row>
    <row r="346" spans="1:13">
      <c r="A346" s="10">
        <v>108</v>
      </c>
      <c r="D346" s="23" t="s">
        <v>23</v>
      </c>
      <c r="E346" s="23" t="s">
        <v>23</v>
      </c>
      <c r="F346" s="23" t="s">
        <v>23</v>
      </c>
      <c r="G346" s="23" t="s">
        <v>23</v>
      </c>
      <c r="H346" s="23" t="s">
        <v>23</v>
      </c>
      <c r="I346" s="23" t="s">
        <v>23</v>
      </c>
      <c r="J346" s="23" t="s">
        <v>23</v>
      </c>
      <c r="K346" s="23" t="s">
        <v>23</v>
      </c>
      <c r="L346" s="27"/>
    </row>
    <row r="347" spans="1:13">
      <c r="A347" s="10">
        <v>109</v>
      </c>
      <c r="B347" s="26" t="s">
        <v>162</v>
      </c>
      <c r="D347" s="2" t="s">
        <v>23</v>
      </c>
      <c r="E347" s="2" t="s">
        <v>23</v>
      </c>
      <c r="F347" s="2" t="s">
        <v>23</v>
      </c>
      <c r="G347" s="2" t="s">
        <v>23</v>
      </c>
      <c r="H347" s="2" t="s">
        <v>23</v>
      </c>
      <c r="I347" s="2" t="s">
        <v>23</v>
      </c>
      <c r="J347" s="2" t="s">
        <v>23</v>
      </c>
      <c r="K347" s="2" t="s">
        <v>23</v>
      </c>
    </row>
    <row r="348" spans="1:13">
      <c r="A348" s="10">
        <v>110</v>
      </c>
      <c r="B348" s="2" t="s">
        <v>97</v>
      </c>
      <c r="C348" s="2" t="s">
        <v>68</v>
      </c>
      <c r="D348" s="2">
        <v>159622.03248406202</v>
      </c>
      <c r="E348" s="2">
        <v>95516.814125350924</v>
      </c>
      <c r="F348" s="2">
        <v>7594.8635215134655</v>
      </c>
      <c r="G348" s="2">
        <v>46863.911985262435</v>
      </c>
      <c r="H348" s="2">
        <v>5564.7227925474754</v>
      </c>
      <c r="I348" s="2">
        <v>3990.0056311746225</v>
      </c>
      <c r="J348" s="2">
        <v>91.714428213106416</v>
      </c>
      <c r="K348" s="2">
        <v>0</v>
      </c>
      <c r="L348" s="2"/>
      <c r="M348" s="2"/>
    </row>
    <row r="349" spans="1:13">
      <c r="A349" s="10">
        <v>111</v>
      </c>
      <c r="B349" s="2" t="s">
        <v>97</v>
      </c>
      <c r="C349" s="2" t="s">
        <v>76</v>
      </c>
      <c r="D349" s="23">
        <v>41606.418583842657</v>
      </c>
      <c r="E349" s="23">
        <v>20996.021141959634</v>
      </c>
      <c r="F349" s="23">
        <v>1940.278139449782</v>
      </c>
      <c r="G349" s="23">
        <v>14454.318510028865</v>
      </c>
      <c r="H349" s="23">
        <v>2300.8950992492</v>
      </c>
      <c r="I349" s="23">
        <v>1695.0967183320813</v>
      </c>
      <c r="J349" s="23">
        <v>219.80897482309194</v>
      </c>
      <c r="K349" s="23">
        <v>0</v>
      </c>
      <c r="L349" s="27"/>
    </row>
    <row r="350" spans="1:13">
      <c r="A350" s="10">
        <v>112</v>
      </c>
      <c r="B350" s="2" t="s">
        <v>98</v>
      </c>
      <c r="C350" s="2" t="s">
        <v>68</v>
      </c>
      <c r="D350" s="23">
        <v>3639.0936003281759</v>
      </c>
      <c r="E350" s="23">
        <v>2177.6105816846248</v>
      </c>
      <c r="F350" s="23">
        <v>173.14914994122259</v>
      </c>
      <c r="G350" s="23">
        <v>1068.4124211295186</v>
      </c>
      <c r="H350" s="23">
        <v>126.86561364253915</v>
      </c>
      <c r="I350" s="23">
        <v>90.964910869248229</v>
      </c>
      <c r="J350" s="23">
        <v>2.0909230610216571</v>
      </c>
      <c r="K350" s="23">
        <v>0</v>
      </c>
      <c r="L350" s="27"/>
    </row>
    <row r="351" spans="1:13">
      <c r="A351" s="10">
        <v>113</v>
      </c>
      <c r="B351" s="2" t="s">
        <v>79</v>
      </c>
      <c r="C351" s="2" t="s">
        <v>68</v>
      </c>
      <c r="D351" s="23">
        <v>11120.779364534637</v>
      </c>
      <c r="E351" s="23">
        <v>6654.6039977116179</v>
      </c>
      <c r="F351" s="23">
        <v>529.12997167190599</v>
      </c>
      <c r="G351" s="23">
        <v>3264.9830179246155</v>
      </c>
      <c r="H351" s="23">
        <v>387.69118171012212</v>
      </c>
      <c r="I351" s="23">
        <v>277.98150165751207</v>
      </c>
      <c r="J351" s="23">
        <v>6.3896938588615315</v>
      </c>
      <c r="K351" s="23">
        <v>0</v>
      </c>
      <c r="L351" s="27"/>
    </row>
    <row r="352" spans="1:13">
      <c r="A352" s="10">
        <v>114</v>
      </c>
      <c r="B352" s="2" t="s">
        <v>80</v>
      </c>
      <c r="C352" s="2" t="s">
        <v>68</v>
      </c>
      <c r="D352" s="23">
        <v>58782.428344976914</v>
      </c>
      <c r="E352" s="23">
        <v>36587.12463068153</v>
      </c>
      <c r="F352" s="23">
        <v>2602.1680664153319</v>
      </c>
      <c r="G352" s="23">
        <v>17423.139930475194</v>
      </c>
      <c r="H352" s="23">
        <v>1832.5640094666878</v>
      </c>
      <c r="I352" s="23">
        <v>1.2512390052160816E-3</v>
      </c>
      <c r="J352" s="23">
        <v>337.43045669917126</v>
      </c>
      <c r="K352" s="23">
        <v>0</v>
      </c>
      <c r="L352" s="27"/>
    </row>
    <row r="353" spans="1:13">
      <c r="A353" s="10">
        <v>115</v>
      </c>
      <c r="B353" s="2" t="s">
        <v>81</v>
      </c>
      <c r="C353" s="2" t="s">
        <v>68</v>
      </c>
      <c r="D353" s="23">
        <v>9777.0557636031099</v>
      </c>
      <c r="E353" s="23">
        <v>7133.6650826431833</v>
      </c>
      <c r="F353" s="23">
        <v>574.40161553929102</v>
      </c>
      <c r="G353" s="23">
        <v>2033.621268128391</v>
      </c>
      <c r="H353" s="23">
        <v>0</v>
      </c>
      <c r="I353" s="23">
        <v>0</v>
      </c>
      <c r="J353" s="23">
        <v>35.367797292243573</v>
      </c>
      <c r="K353" s="23">
        <v>0</v>
      </c>
      <c r="L353" s="27"/>
    </row>
    <row r="354" spans="1:13">
      <c r="A354" s="10">
        <v>116</v>
      </c>
      <c r="B354" s="2" t="s">
        <v>82</v>
      </c>
      <c r="C354" s="2" t="s">
        <v>65</v>
      </c>
      <c r="D354" s="23">
        <v>38382.168272878131</v>
      </c>
      <c r="E354" s="23">
        <v>21544.192211832418</v>
      </c>
      <c r="F354" s="23">
        <v>4185.9635079673872</v>
      </c>
      <c r="G354" s="23">
        <v>2403.9105983064192</v>
      </c>
      <c r="H354" s="23">
        <v>180.57746751043169</v>
      </c>
      <c r="I354" s="23">
        <v>197.01759735716439</v>
      </c>
      <c r="J354" s="23">
        <v>40.46714324574485</v>
      </c>
      <c r="K354" s="23">
        <v>9830.0397466585637</v>
      </c>
      <c r="L354" s="27"/>
    </row>
    <row r="355" spans="1:13">
      <c r="A355" s="10">
        <v>117</v>
      </c>
      <c r="B355" s="2" t="s">
        <v>83</v>
      </c>
      <c r="C355" s="2" t="s">
        <v>65</v>
      </c>
      <c r="D355" s="17">
        <v>68841.12898628338</v>
      </c>
      <c r="E355" s="17">
        <v>59809.640659434619</v>
      </c>
      <c r="F355" s="17">
        <v>5825.1651105767069</v>
      </c>
      <c r="G355" s="17">
        <v>2575.0388640130632</v>
      </c>
      <c r="H355" s="17">
        <v>179.51228600172379</v>
      </c>
      <c r="I355" s="17">
        <v>94.498563910452773</v>
      </c>
      <c r="J355" s="17">
        <v>33.494631664931681</v>
      </c>
      <c r="K355" s="17">
        <v>323.77887068188085</v>
      </c>
      <c r="L355" s="27"/>
    </row>
    <row r="356" spans="1:13">
      <c r="A356" s="10">
        <v>118</v>
      </c>
      <c r="D356" s="23" t="s">
        <v>23</v>
      </c>
      <c r="E356" s="23" t="s">
        <v>23</v>
      </c>
      <c r="F356" s="23" t="s">
        <v>23</v>
      </c>
      <c r="G356" s="23" t="s">
        <v>23</v>
      </c>
      <c r="H356" s="23" t="s">
        <v>23</v>
      </c>
      <c r="I356" s="23" t="s">
        <v>23</v>
      </c>
      <c r="J356" s="23" t="s">
        <v>23</v>
      </c>
      <c r="K356" s="23" t="s">
        <v>23</v>
      </c>
      <c r="L356" s="27"/>
    </row>
    <row r="357" spans="1:13" ht="15.75" thickBot="1">
      <c r="A357" s="10">
        <v>119</v>
      </c>
      <c r="B357" s="2" t="s">
        <v>163</v>
      </c>
      <c r="D357" s="32">
        <v>391771.10540050903</v>
      </c>
      <c r="E357" s="32">
        <v>250419.67243129853</v>
      </c>
      <c r="F357" s="32">
        <v>23425.119083075093</v>
      </c>
      <c r="G357" s="32">
        <v>90087.336595268513</v>
      </c>
      <c r="H357" s="32">
        <v>10572.828450128178</v>
      </c>
      <c r="I357" s="32">
        <v>6345.5661745400857</v>
      </c>
      <c r="J357" s="32">
        <v>766.76404885817306</v>
      </c>
      <c r="K357" s="32">
        <v>10153.818617340445</v>
      </c>
      <c r="L357" s="27"/>
    </row>
    <row r="358" spans="1:13" ht="15.75" thickTop="1">
      <c r="A358" s="10">
        <v>120</v>
      </c>
      <c r="D358" s="2" t="s">
        <v>23</v>
      </c>
      <c r="E358" s="2" t="s">
        <v>23</v>
      </c>
      <c r="F358" s="2" t="s">
        <v>23</v>
      </c>
      <c r="G358" s="2" t="s">
        <v>23</v>
      </c>
      <c r="H358" s="2" t="s">
        <v>23</v>
      </c>
      <c r="I358" s="2" t="s">
        <v>23</v>
      </c>
      <c r="J358" s="2" t="s">
        <v>23</v>
      </c>
      <c r="K358" s="2" t="s">
        <v>23</v>
      </c>
    </row>
    <row r="359" spans="1:13">
      <c r="A359" s="10">
        <v>121</v>
      </c>
      <c r="B359" s="26" t="s">
        <v>164</v>
      </c>
      <c r="D359" s="2" t="s">
        <v>23</v>
      </c>
      <c r="E359" s="2" t="s">
        <v>23</v>
      </c>
      <c r="F359" s="2" t="s">
        <v>23</v>
      </c>
      <c r="G359" s="2" t="s">
        <v>23</v>
      </c>
      <c r="H359" s="2" t="s">
        <v>23</v>
      </c>
      <c r="I359" s="2" t="s">
        <v>23</v>
      </c>
      <c r="J359" s="2" t="s">
        <v>23</v>
      </c>
      <c r="K359" s="2" t="s">
        <v>23</v>
      </c>
    </row>
    <row r="360" spans="1:13">
      <c r="A360" s="10">
        <v>122</v>
      </c>
      <c r="B360" s="2" t="s">
        <v>97</v>
      </c>
      <c r="C360" s="2" t="s">
        <v>68</v>
      </c>
      <c r="D360" s="2">
        <v>159622.03248406202</v>
      </c>
      <c r="E360" s="2">
        <v>95516.814125350924</v>
      </c>
      <c r="F360" s="2">
        <v>7594.8635215134655</v>
      </c>
      <c r="G360" s="2">
        <v>46863.911985262435</v>
      </c>
      <c r="H360" s="2">
        <v>5564.7227925474754</v>
      </c>
      <c r="I360" s="2">
        <v>3990.0056311746225</v>
      </c>
      <c r="J360" s="2">
        <v>91.714428213106416</v>
      </c>
      <c r="K360" s="2">
        <v>0</v>
      </c>
      <c r="L360" s="2"/>
      <c r="M360" s="2"/>
    </row>
    <row r="361" spans="1:13">
      <c r="A361" s="10">
        <v>123</v>
      </c>
      <c r="B361" s="2" t="s">
        <v>97</v>
      </c>
      <c r="C361" s="2" t="s">
        <v>76</v>
      </c>
      <c r="D361" s="2">
        <v>42232.879491595908</v>
      </c>
      <c r="E361" s="2">
        <v>21312.154731715578</v>
      </c>
      <c r="F361" s="2">
        <v>1969.4925839010409</v>
      </c>
      <c r="G361" s="2">
        <v>14671.954773926467</v>
      </c>
      <c r="H361" s="2">
        <v>2335.5392931400056</v>
      </c>
      <c r="I361" s="2">
        <v>1720.619507003641</v>
      </c>
      <c r="J361" s="2">
        <v>223.11860190917477</v>
      </c>
      <c r="K361" s="2">
        <v>0</v>
      </c>
      <c r="L361" s="2"/>
      <c r="M361" s="2"/>
    </row>
    <row r="362" spans="1:13">
      <c r="A362" s="10">
        <v>124</v>
      </c>
      <c r="B362" s="2" t="s">
        <v>98</v>
      </c>
      <c r="C362" s="2" t="s">
        <v>68</v>
      </c>
      <c r="D362" s="2">
        <v>3639.0936003281759</v>
      </c>
      <c r="E362" s="2">
        <v>2177.6105816846248</v>
      </c>
      <c r="F362" s="2">
        <v>173.14914994122259</v>
      </c>
      <c r="G362" s="2">
        <v>1068.4124211295186</v>
      </c>
      <c r="H362" s="2">
        <v>126.86561364253915</v>
      </c>
      <c r="I362" s="2">
        <v>90.964910869248229</v>
      </c>
      <c r="J362" s="2">
        <v>2.0909230610216571</v>
      </c>
      <c r="K362" s="2">
        <v>0</v>
      </c>
      <c r="L362" s="2"/>
      <c r="M362" s="2"/>
    </row>
    <row r="363" spans="1:13">
      <c r="A363" s="10">
        <v>125</v>
      </c>
      <c r="B363" s="2" t="s">
        <v>79</v>
      </c>
      <c r="C363" s="2" t="s">
        <v>68</v>
      </c>
      <c r="D363" s="23">
        <v>11120.779364534637</v>
      </c>
      <c r="E363" s="23">
        <v>6654.6039977116179</v>
      </c>
      <c r="F363" s="23">
        <v>529.12997167190599</v>
      </c>
      <c r="G363" s="23">
        <v>3264.9830179246155</v>
      </c>
      <c r="H363" s="23">
        <v>387.69118171012212</v>
      </c>
      <c r="I363" s="23">
        <v>277.98150165751207</v>
      </c>
      <c r="J363" s="23">
        <v>6.3896938588615315</v>
      </c>
      <c r="K363" s="23">
        <v>0</v>
      </c>
      <c r="L363" s="23"/>
      <c r="M363" s="2"/>
    </row>
    <row r="364" spans="1:13">
      <c r="A364" s="10">
        <v>126</v>
      </c>
      <c r="B364" s="2" t="s">
        <v>80</v>
      </c>
      <c r="C364" s="2" t="s">
        <v>68</v>
      </c>
      <c r="D364" s="23">
        <v>58782.428344976914</v>
      </c>
      <c r="E364" s="23">
        <v>36587.12463068153</v>
      </c>
      <c r="F364" s="23">
        <v>2602.1680664153319</v>
      </c>
      <c r="G364" s="23">
        <v>17423.139930475194</v>
      </c>
      <c r="H364" s="23">
        <v>1832.5640094666878</v>
      </c>
      <c r="I364" s="23">
        <v>1.2512390052160816E-3</v>
      </c>
      <c r="J364" s="23">
        <v>337.43045669917126</v>
      </c>
      <c r="K364" s="23">
        <v>0</v>
      </c>
      <c r="L364" s="23"/>
      <c r="M364" s="55"/>
    </row>
    <row r="365" spans="1:13">
      <c r="A365" s="1" t="str">
        <f>+$A$1</f>
        <v>PRESENT RATE STRUCTURE</v>
      </c>
      <c r="F365" s="3" t="s">
        <v>1</v>
      </c>
      <c r="G365" s="3"/>
      <c r="H365" s="3"/>
      <c r="I365" s="3"/>
      <c r="M365" s="44" t="s">
        <v>165</v>
      </c>
    </row>
    <row r="366" spans="1:13">
      <c r="A366" s="1" t="str">
        <f>+$A$2</f>
        <v xml:space="preserve">PROD. CAP. ALLOC. METHOD: 4 CP </v>
      </c>
      <c r="B366" s="23"/>
      <c r="C366" s="23"/>
      <c r="F366" s="6" t="s">
        <v>4</v>
      </c>
      <c r="G366" s="6"/>
      <c r="H366" s="6"/>
      <c r="I366" s="6"/>
      <c r="L366" s="4"/>
      <c r="M366" s="8"/>
    </row>
    <row r="367" spans="1:13">
      <c r="A367" s="1" t="str">
        <f>+$A$3</f>
        <v>PROJECTED CALENDAR YEAR 2025; FULLY ADJUSTED DATA</v>
      </c>
      <c r="F367" s="6" t="s">
        <v>6</v>
      </c>
      <c r="M367" s="48"/>
    </row>
    <row r="368" spans="1:13">
      <c r="A368" s="1" t="str">
        <f>+$A$4</f>
        <v>MINIMUM DISTRIBUTION SYSTEM (MDS) NOT EMPLOYED</v>
      </c>
      <c r="F368" s="6"/>
      <c r="G368" s="6"/>
      <c r="H368" s="6"/>
      <c r="I368" s="6"/>
      <c r="M368" s="48"/>
    </row>
    <row r="369" spans="1:13">
      <c r="A369" s="1" t="str">
        <f>+$A$5</f>
        <v>Tampa Electric 2025 OB Budget</v>
      </c>
      <c r="F369" s="6" t="s">
        <v>100</v>
      </c>
      <c r="G369" s="6"/>
      <c r="H369" s="6"/>
      <c r="I369" s="6"/>
      <c r="M369" s="48"/>
    </row>
    <row r="370" spans="1:13">
      <c r="F370" s="6"/>
      <c r="G370" s="6"/>
      <c r="H370" s="6"/>
      <c r="I370" s="6"/>
      <c r="M370" s="48"/>
    </row>
    <row r="371" spans="1:13">
      <c r="F371" s="6"/>
      <c r="G371" s="6"/>
      <c r="H371" s="6"/>
      <c r="I371" s="6"/>
      <c r="M371" s="48"/>
    </row>
    <row r="372" spans="1:13">
      <c r="M372" s="48"/>
    </row>
    <row r="373" spans="1:13">
      <c r="A373" s="12"/>
      <c r="B373" s="45"/>
      <c r="C373" s="45"/>
      <c r="D373" s="45"/>
      <c r="E373" s="6"/>
      <c r="F373" s="45"/>
      <c r="G373" s="45"/>
      <c r="H373" s="45"/>
      <c r="I373" s="45"/>
      <c r="J373" s="104"/>
      <c r="K373" s="104"/>
      <c r="L373" s="46"/>
      <c r="M373" s="48"/>
    </row>
    <row r="374" spans="1:13" ht="30">
      <c r="A374" s="16" t="s">
        <v>10</v>
      </c>
      <c r="B374" s="54"/>
      <c r="C374" s="54"/>
      <c r="D374" s="18" t="s">
        <v>11</v>
      </c>
      <c r="E374" s="19" t="s">
        <v>12</v>
      </c>
      <c r="F374" s="19" t="s">
        <v>13</v>
      </c>
      <c r="G374" s="19" t="s">
        <v>14</v>
      </c>
      <c r="H374" s="19" t="s">
        <v>15</v>
      </c>
      <c r="I374" s="19" t="s">
        <v>16</v>
      </c>
      <c r="J374" s="18" t="s">
        <v>17</v>
      </c>
      <c r="K374" s="18" t="s">
        <v>18</v>
      </c>
      <c r="L374" s="20"/>
      <c r="M374" s="21" t="s">
        <v>120</v>
      </c>
    </row>
    <row r="376" spans="1:13">
      <c r="A376" s="10">
        <v>127</v>
      </c>
      <c r="B376" s="2" t="s">
        <v>81</v>
      </c>
      <c r="C376" s="2" t="s">
        <v>68</v>
      </c>
      <c r="D376" s="23">
        <v>9777.0557636031099</v>
      </c>
      <c r="E376" s="23">
        <v>7133.6650826431833</v>
      </c>
      <c r="F376" s="23">
        <v>574.40161553929102</v>
      </c>
      <c r="G376" s="23">
        <v>2033.621268128391</v>
      </c>
      <c r="H376" s="23">
        <v>0</v>
      </c>
      <c r="I376" s="23">
        <v>0</v>
      </c>
      <c r="J376" s="23">
        <v>35.367797292243573</v>
      </c>
      <c r="K376" s="23">
        <v>0</v>
      </c>
    </row>
    <row r="377" spans="1:13">
      <c r="A377" s="10">
        <v>128</v>
      </c>
      <c r="B377" s="2" t="s">
        <v>82</v>
      </c>
      <c r="C377" s="2" t="s">
        <v>65</v>
      </c>
      <c r="D377" s="23">
        <v>38382.168272878131</v>
      </c>
      <c r="E377" s="23">
        <v>21544.192211832418</v>
      </c>
      <c r="F377" s="23">
        <v>4185.9635079673872</v>
      </c>
      <c r="G377" s="23">
        <v>2403.9105983064192</v>
      </c>
      <c r="H377" s="23">
        <v>180.57746751043169</v>
      </c>
      <c r="I377" s="23">
        <v>197.01759735716439</v>
      </c>
      <c r="J377" s="23">
        <v>40.46714324574485</v>
      </c>
      <c r="K377" s="23">
        <v>9830.0397466585637</v>
      </c>
    </row>
    <row r="378" spans="1:13">
      <c r="A378" s="10">
        <v>129</v>
      </c>
      <c r="B378" s="2" t="s">
        <v>83</v>
      </c>
      <c r="C378" s="2" t="s">
        <v>65</v>
      </c>
      <c r="D378" s="17">
        <v>68841.12898628338</v>
      </c>
      <c r="E378" s="17">
        <v>59809.640659434619</v>
      </c>
      <c r="F378" s="17">
        <v>5825.1651105767069</v>
      </c>
      <c r="G378" s="17">
        <v>2575.0388640130632</v>
      </c>
      <c r="H378" s="17">
        <v>179.51228600172379</v>
      </c>
      <c r="I378" s="17">
        <v>94.498563910452773</v>
      </c>
      <c r="J378" s="17">
        <v>33.494631664931681</v>
      </c>
      <c r="K378" s="17">
        <v>323.77887068188085</v>
      </c>
    </row>
    <row r="379" spans="1:13" ht="15.75" thickBot="1">
      <c r="A379" s="10">
        <v>130</v>
      </c>
      <c r="B379" s="2" t="s">
        <v>166</v>
      </c>
      <c r="D379" s="32">
        <v>392397.56630826223</v>
      </c>
      <c r="E379" s="32">
        <v>250735.80602105451</v>
      </c>
      <c r="F379" s="32">
        <v>23454.333527526353</v>
      </c>
      <c r="G379" s="32">
        <v>90304.972859166126</v>
      </c>
      <c r="H379" s="32">
        <v>10607.472644018984</v>
      </c>
      <c r="I379" s="32">
        <v>6371.0889632116459</v>
      </c>
      <c r="J379" s="32">
        <v>770.0736759442558</v>
      </c>
      <c r="K379" s="32">
        <v>10153.818617340445</v>
      </c>
    </row>
    <row r="380" spans="1:13" ht="15.75" thickTop="1"/>
    <row r="398" spans="12:13">
      <c r="L398" s="23"/>
      <c r="M398" s="55"/>
    </row>
    <row r="399" spans="12:13">
      <c r="L399" s="23"/>
      <c r="M399" s="55"/>
    </row>
    <row r="400" spans="12:13">
      <c r="L400" s="23"/>
      <c r="M400" s="55"/>
    </row>
    <row r="401" spans="12:12">
      <c r="L401" s="27"/>
    </row>
    <row r="426" spans="1:13">
      <c r="A426" s="1" t="str">
        <f>+$A$1</f>
        <v>PRESENT RATE STRUCTURE</v>
      </c>
      <c r="F426" s="3" t="s">
        <v>1</v>
      </c>
      <c r="G426" s="3"/>
      <c r="H426" s="3"/>
      <c r="I426" s="3"/>
      <c r="M426" s="44" t="s">
        <v>167</v>
      </c>
    </row>
    <row r="427" spans="1:13">
      <c r="A427" s="1" t="str">
        <f>+$A$2</f>
        <v xml:space="preserve">PROD. CAP. ALLOC. METHOD: 4 CP </v>
      </c>
      <c r="B427" s="23"/>
      <c r="F427" s="6" t="s">
        <v>4</v>
      </c>
      <c r="G427" s="6"/>
      <c r="H427" s="6"/>
      <c r="I427" s="6"/>
      <c r="L427" s="4"/>
      <c r="M427" s="8"/>
    </row>
    <row r="428" spans="1:13">
      <c r="A428" s="1" t="str">
        <f>+$A$3</f>
        <v>PROJECTED CALENDAR YEAR 2025; FULLY ADJUSTED DATA</v>
      </c>
      <c r="F428" s="6" t="s">
        <v>6</v>
      </c>
      <c r="M428" s="27"/>
    </row>
    <row r="429" spans="1:13">
      <c r="A429" s="1" t="str">
        <f>+$A$4</f>
        <v>MINIMUM DISTRIBUTION SYSTEM (MDS) NOT EMPLOYED</v>
      </c>
      <c r="E429" s="23"/>
      <c r="F429" s="6"/>
      <c r="G429" s="6"/>
      <c r="H429" s="6"/>
      <c r="I429" s="6"/>
      <c r="M429" s="27"/>
    </row>
    <row r="430" spans="1:13">
      <c r="A430" s="1" t="str">
        <f>+$A$5</f>
        <v>Tampa Electric 2025 OB Budget</v>
      </c>
      <c r="E430" s="23"/>
      <c r="F430" s="6" t="s">
        <v>168</v>
      </c>
      <c r="G430" s="6"/>
      <c r="H430" s="6"/>
      <c r="I430" s="6"/>
      <c r="M430" s="27"/>
    </row>
    <row r="431" spans="1:13">
      <c r="E431" s="23"/>
      <c r="F431" s="6"/>
      <c r="G431" s="6"/>
      <c r="H431" s="6"/>
      <c r="I431" s="6"/>
      <c r="M431" s="27"/>
    </row>
    <row r="432" spans="1:13">
      <c r="E432" s="23"/>
      <c r="F432" s="6"/>
      <c r="G432" s="6"/>
      <c r="H432" s="6"/>
      <c r="I432" s="6"/>
      <c r="M432" s="27"/>
    </row>
    <row r="433" spans="1:13">
      <c r="A433" s="58"/>
      <c r="B433" s="23"/>
      <c r="C433" s="23"/>
      <c r="E433" s="23"/>
      <c r="M433" s="27"/>
    </row>
    <row r="434" spans="1:13">
      <c r="A434" s="12"/>
      <c r="B434" s="59"/>
      <c r="C434" s="59"/>
      <c r="D434" s="45"/>
      <c r="E434" s="6"/>
      <c r="F434" s="45"/>
      <c r="G434" s="45"/>
      <c r="H434" s="45"/>
      <c r="I434" s="45"/>
      <c r="J434" s="6"/>
      <c r="K434" s="6"/>
      <c r="L434" s="46"/>
      <c r="M434" s="27"/>
    </row>
    <row r="435" spans="1:13" ht="30">
      <c r="A435" s="16" t="s">
        <v>10</v>
      </c>
      <c r="B435" s="54"/>
      <c r="C435" s="54"/>
      <c r="D435" s="18" t="s">
        <v>11</v>
      </c>
      <c r="E435" s="19" t="s">
        <v>12</v>
      </c>
      <c r="F435" s="19" t="s">
        <v>13</v>
      </c>
      <c r="G435" s="19" t="s">
        <v>14</v>
      </c>
      <c r="H435" s="19" t="s">
        <v>15</v>
      </c>
      <c r="I435" s="19" t="s">
        <v>16</v>
      </c>
      <c r="J435" s="18" t="s">
        <v>17</v>
      </c>
      <c r="K435" s="18" t="s">
        <v>18</v>
      </c>
      <c r="L435" s="20"/>
      <c r="M435" s="21" t="s">
        <v>120</v>
      </c>
    </row>
    <row r="436" spans="1:13">
      <c r="A436" s="58"/>
      <c r="B436" s="23"/>
      <c r="C436" s="23"/>
      <c r="E436" s="23"/>
      <c r="M436" s="27"/>
    </row>
    <row r="437" spans="1:13" ht="30" customHeight="1">
      <c r="A437" s="58">
        <v>1</v>
      </c>
      <c r="B437" s="60" t="s">
        <v>169</v>
      </c>
      <c r="C437" s="23"/>
      <c r="E437" s="23"/>
      <c r="M437" s="61"/>
    </row>
    <row r="438" spans="1:13">
      <c r="A438" s="58">
        <v>2</v>
      </c>
      <c r="B438" s="2" t="s">
        <v>107</v>
      </c>
      <c r="C438" s="23" t="s">
        <v>68</v>
      </c>
      <c r="D438" s="23">
        <v>190419.46700762311</v>
      </c>
      <c r="E438" s="2">
        <v>113945.8040532819</v>
      </c>
      <c r="F438" s="2">
        <v>9060.2145659724956</v>
      </c>
      <c r="G438" s="2">
        <v>55905.823295520684</v>
      </c>
      <c r="H438" s="2">
        <v>6638.3789988882927</v>
      </c>
      <c r="I438" s="2">
        <v>4759.8363071936747</v>
      </c>
      <c r="J438" s="2">
        <v>109.40978676607445</v>
      </c>
      <c r="K438" s="2">
        <v>0</v>
      </c>
      <c r="L438" s="2"/>
      <c r="M438" s="2">
        <v>123</v>
      </c>
    </row>
    <row r="439" spans="1:13">
      <c r="A439" s="58">
        <v>3</v>
      </c>
      <c r="B439" s="2" t="s">
        <v>170</v>
      </c>
      <c r="C439" s="23" t="s">
        <v>68</v>
      </c>
      <c r="D439" s="23">
        <v>70700.31160999999</v>
      </c>
      <c r="E439" s="2">
        <v>42306.619064827661</v>
      </c>
      <c r="F439" s="2">
        <v>3363.9417394339866</v>
      </c>
      <c r="G439" s="2">
        <v>20757.11685322948</v>
      </c>
      <c r="H439" s="2">
        <v>2464.7451816882412</v>
      </c>
      <c r="I439" s="2">
        <v>1767.2663169344569</v>
      </c>
      <c r="J439" s="2">
        <v>40.622453886164102</v>
      </c>
      <c r="K439" s="2">
        <v>0</v>
      </c>
      <c r="L439" s="2"/>
      <c r="M439" s="2">
        <v>121</v>
      </c>
    </row>
    <row r="440" spans="1:13">
      <c r="A440" s="58">
        <v>4</v>
      </c>
      <c r="B440" s="2" t="s">
        <v>108</v>
      </c>
      <c r="C440" s="23" t="s">
        <v>76</v>
      </c>
      <c r="D440" s="17">
        <v>24171.775932376906</v>
      </c>
      <c r="E440" s="17">
        <v>12197.904452943767</v>
      </c>
      <c r="F440" s="17">
        <v>1127.2291639031462</v>
      </c>
      <c r="G440" s="17">
        <v>8397.4194408385283</v>
      </c>
      <c r="H440" s="17">
        <v>1336.7341548727738</v>
      </c>
      <c r="I440" s="17">
        <v>984.78791142917646</v>
      </c>
      <c r="J440" s="17">
        <v>127.70080838951519</v>
      </c>
      <c r="K440" s="17">
        <v>0</v>
      </c>
      <c r="L440" s="23"/>
      <c r="M440" s="2">
        <v>201</v>
      </c>
    </row>
    <row r="441" spans="1:13">
      <c r="A441" s="58">
        <v>5</v>
      </c>
      <c r="B441" s="23" t="s">
        <v>171</v>
      </c>
      <c r="C441" s="23"/>
      <c r="D441" s="23">
        <v>285291.55455</v>
      </c>
      <c r="E441" s="23">
        <v>168450.32757105332</v>
      </c>
      <c r="F441" s="23">
        <v>13551.385469309629</v>
      </c>
      <c r="G441" s="23">
        <v>85060.359589588683</v>
      </c>
      <c r="H441" s="23">
        <v>10439.858335449309</v>
      </c>
      <c r="I441" s="23">
        <v>7511.8905355573079</v>
      </c>
      <c r="J441" s="23">
        <v>277.73304904175376</v>
      </c>
      <c r="K441" s="23">
        <v>0</v>
      </c>
      <c r="L441" s="23"/>
      <c r="M441" s="2"/>
    </row>
    <row r="442" spans="1:13">
      <c r="A442" s="58">
        <v>6</v>
      </c>
      <c r="B442" s="23"/>
      <c r="C442" s="23"/>
      <c r="D442" s="23" t="s">
        <v>23</v>
      </c>
      <c r="E442" s="23" t="s">
        <v>23</v>
      </c>
      <c r="F442" s="23" t="s">
        <v>23</v>
      </c>
      <c r="G442" s="23" t="s">
        <v>23</v>
      </c>
      <c r="H442" s="23" t="s">
        <v>23</v>
      </c>
      <c r="I442" s="23" t="s">
        <v>23</v>
      </c>
      <c r="J442" s="23" t="s">
        <v>23</v>
      </c>
      <c r="K442" s="23" t="s">
        <v>23</v>
      </c>
      <c r="L442" s="23"/>
      <c r="M442" s="2"/>
    </row>
    <row r="443" spans="1:13">
      <c r="A443" s="58">
        <v>7</v>
      </c>
      <c r="B443" s="23"/>
      <c r="C443" s="23"/>
      <c r="D443" s="23" t="s">
        <v>23</v>
      </c>
      <c r="E443" s="23" t="s">
        <v>23</v>
      </c>
      <c r="F443" s="23" t="s">
        <v>23</v>
      </c>
      <c r="G443" s="23" t="s">
        <v>23</v>
      </c>
      <c r="H443" s="23" t="s">
        <v>23</v>
      </c>
      <c r="I443" s="23" t="s">
        <v>23</v>
      </c>
      <c r="J443" s="23" t="s">
        <v>23</v>
      </c>
      <c r="K443" s="23" t="s">
        <v>23</v>
      </c>
      <c r="L443" s="23"/>
      <c r="M443" s="2"/>
    </row>
    <row r="444" spans="1:13">
      <c r="A444" s="58">
        <v>8</v>
      </c>
      <c r="B444" s="60" t="s">
        <v>172</v>
      </c>
      <c r="C444" s="23"/>
      <c r="D444" s="23" t="s">
        <v>23</v>
      </c>
      <c r="E444" s="23" t="s">
        <v>23</v>
      </c>
      <c r="F444" s="23" t="s">
        <v>23</v>
      </c>
      <c r="G444" s="23" t="s">
        <v>23</v>
      </c>
      <c r="H444" s="23" t="s">
        <v>23</v>
      </c>
      <c r="I444" s="23" t="s">
        <v>23</v>
      </c>
      <c r="J444" s="23" t="s">
        <v>23</v>
      </c>
      <c r="K444" s="23" t="s">
        <v>23</v>
      </c>
      <c r="L444" s="23"/>
      <c r="M444" s="2"/>
    </row>
    <row r="445" spans="1:13">
      <c r="A445" s="58">
        <v>9</v>
      </c>
      <c r="B445" s="23" t="s">
        <v>173</v>
      </c>
      <c r="C445" s="23" t="s">
        <v>68</v>
      </c>
      <c r="D445" s="23">
        <v>4399.5250740593683</v>
      </c>
      <c r="E445" s="23">
        <v>2632.6479634364291</v>
      </c>
      <c r="F445" s="23">
        <v>209.33070439567067</v>
      </c>
      <c r="G445" s="23">
        <v>1291.6697816653852</v>
      </c>
      <c r="H445" s="23">
        <v>153.37567800013312</v>
      </c>
      <c r="I445" s="23">
        <v>109.97310049753675</v>
      </c>
      <c r="J445" s="23">
        <v>2.5278460642133997</v>
      </c>
      <c r="K445" s="23">
        <v>0</v>
      </c>
      <c r="L445" s="2"/>
      <c r="M445" s="2">
        <v>123</v>
      </c>
    </row>
    <row r="446" spans="1:13">
      <c r="A446" s="58">
        <v>10</v>
      </c>
      <c r="B446" s="23" t="s">
        <v>174</v>
      </c>
      <c r="C446" s="23" t="s">
        <v>68</v>
      </c>
      <c r="D446" s="17">
        <v>0</v>
      </c>
      <c r="E446" s="17">
        <v>0</v>
      </c>
      <c r="F446" s="17">
        <v>0</v>
      </c>
      <c r="G446" s="17">
        <v>0</v>
      </c>
      <c r="H446" s="17">
        <v>0</v>
      </c>
      <c r="I446" s="17">
        <v>0</v>
      </c>
      <c r="J446" s="17">
        <v>0</v>
      </c>
      <c r="K446" s="17">
        <v>0</v>
      </c>
      <c r="L446" s="2"/>
      <c r="M446" s="2">
        <v>121</v>
      </c>
    </row>
    <row r="447" spans="1:13">
      <c r="A447" s="58">
        <v>11</v>
      </c>
      <c r="B447" s="23" t="s">
        <v>175</v>
      </c>
      <c r="C447" s="23"/>
      <c r="D447" s="50">
        <v>4399.5250740593683</v>
      </c>
      <c r="E447" s="50">
        <v>2632.6479634364291</v>
      </c>
      <c r="F447" s="50">
        <v>209.33070439567067</v>
      </c>
      <c r="G447" s="50">
        <v>1291.6697816653852</v>
      </c>
      <c r="H447" s="50">
        <v>153.37567800013312</v>
      </c>
      <c r="I447" s="50">
        <v>109.97310049753675</v>
      </c>
      <c r="J447" s="50">
        <v>2.5278460642133997</v>
      </c>
      <c r="K447" s="50">
        <v>0</v>
      </c>
      <c r="L447" s="2"/>
      <c r="M447" s="2"/>
    </row>
    <row r="448" spans="1:13">
      <c r="A448" s="58">
        <v>12</v>
      </c>
      <c r="B448" s="23"/>
      <c r="C448" s="23"/>
      <c r="D448" s="23" t="s">
        <v>23</v>
      </c>
      <c r="E448" s="23" t="s">
        <v>23</v>
      </c>
      <c r="F448" s="23" t="s">
        <v>23</v>
      </c>
      <c r="G448" s="23" t="s">
        <v>23</v>
      </c>
      <c r="H448" s="23" t="s">
        <v>23</v>
      </c>
      <c r="I448" s="23" t="s">
        <v>23</v>
      </c>
      <c r="J448" s="23" t="s">
        <v>23</v>
      </c>
      <c r="K448" s="23" t="s">
        <v>23</v>
      </c>
      <c r="L448" s="23"/>
      <c r="M448" s="2"/>
    </row>
    <row r="449" spans="1:13">
      <c r="A449" s="58">
        <v>13</v>
      </c>
      <c r="B449" s="23" t="s">
        <v>115</v>
      </c>
      <c r="C449" s="23" t="s">
        <v>68</v>
      </c>
      <c r="D449" s="17">
        <v>13061.504586473768</v>
      </c>
      <c r="E449" s="17">
        <v>7815.9216893081666</v>
      </c>
      <c r="F449" s="17">
        <v>621.47025179494187</v>
      </c>
      <c r="G449" s="17">
        <v>3834.7663653307168</v>
      </c>
      <c r="H449" s="17">
        <v>455.34849510559434</v>
      </c>
      <c r="I449" s="17">
        <v>326.49300375778085</v>
      </c>
      <c r="J449" s="17">
        <v>7.5047811765642027</v>
      </c>
      <c r="K449" s="17">
        <v>0</v>
      </c>
      <c r="L449" s="23"/>
      <c r="M449" s="2">
        <v>117</v>
      </c>
    </row>
    <row r="450" spans="1:13">
      <c r="A450" s="58">
        <v>14</v>
      </c>
      <c r="B450" s="23"/>
      <c r="C450" s="23"/>
      <c r="D450" s="23" t="s">
        <v>23</v>
      </c>
      <c r="E450" s="23" t="s">
        <v>23</v>
      </c>
      <c r="F450" s="2" t="s">
        <v>23</v>
      </c>
      <c r="G450" s="2" t="s">
        <v>23</v>
      </c>
      <c r="H450" s="2" t="s">
        <v>23</v>
      </c>
      <c r="I450" s="2" t="s">
        <v>23</v>
      </c>
      <c r="J450" s="2" t="s">
        <v>23</v>
      </c>
      <c r="K450" s="2" t="s">
        <v>23</v>
      </c>
      <c r="L450" s="2"/>
      <c r="M450" s="2"/>
    </row>
    <row r="451" spans="1:13">
      <c r="A451" s="58">
        <v>15</v>
      </c>
      <c r="B451" s="23" t="s">
        <v>70</v>
      </c>
      <c r="C451" s="23"/>
      <c r="D451" s="23" t="s">
        <v>23</v>
      </c>
      <c r="E451" s="23" t="s">
        <v>23</v>
      </c>
      <c r="F451" s="2" t="s">
        <v>23</v>
      </c>
      <c r="G451" s="2" t="s">
        <v>23</v>
      </c>
      <c r="H451" s="2" t="s">
        <v>23</v>
      </c>
      <c r="I451" s="2" t="s">
        <v>23</v>
      </c>
      <c r="J451" s="2" t="s">
        <v>23</v>
      </c>
      <c r="K451" s="2" t="s">
        <v>23</v>
      </c>
      <c r="L451" s="2"/>
      <c r="M451" s="2"/>
    </row>
    <row r="452" spans="1:13">
      <c r="A452" s="58">
        <v>16</v>
      </c>
      <c r="B452" s="23" t="s">
        <v>116</v>
      </c>
      <c r="C452" s="23" t="s">
        <v>68</v>
      </c>
      <c r="D452" s="23">
        <v>5099.1215445554908</v>
      </c>
      <c r="E452" s="23">
        <v>3051.2820642257534</v>
      </c>
      <c r="F452" s="23">
        <v>242.61771140130497</v>
      </c>
      <c r="G452" s="23">
        <v>1497.0664108669594</v>
      </c>
      <c r="H452" s="23">
        <v>177.76492028937815</v>
      </c>
      <c r="I452" s="23">
        <v>127.46062282380539</v>
      </c>
      <c r="J452" s="23">
        <v>2.929814948288759</v>
      </c>
      <c r="K452" s="23">
        <v>0</v>
      </c>
      <c r="L452" s="23"/>
      <c r="M452" s="2">
        <v>117</v>
      </c>
    </row>
    <row r="453" spans="1:13">
      <c r="A453" s="58">
        <v>17</v>
      </c>
      <c r="B453" s="23" t="s">
        <v>117</v>
      </c>
      <c r="C453" s="23" t="s">
        <v>68</v>
      </c>
      <c r="D453" s="17">
        <v>7611.4193975512253</v>
      </c>
      <c r="E453" s="17">
        <v>4554.6252012458381</v>
      </c>
      <c r="F453" s="17">
        <v>362.15358638021218</v>
      </c>
      <c r="G453" s="17">
        <v>2234.6594838991023</v>
      </c>
      <c r="H453" s="17">
        <v>265.34832532858758</v>
      </c>
      <c r="I453" s="17">
        <v>190.25948852326189</v>
      </c>
      <c r="J453" s="17">
        <v>4.3733121742216827</v>
      </c>
      <c r="K453" s="17">
        <v>0</v>
      </c>
      <c r="L453" s="23"/>
      <c r="M453" s="2">
        <v>117</v>
      </c>
    </row>
    <row r="454" spans="1:13">
      <c r="A454" s="58">
        <v>18</v>
      </c>
      <c r="B454" s="23" t="s">
        <v>70</v>
      </c>
      <c r="C454" s="23"/>
      <c r="D454" s="17">
        <v>12710.540942106716</v>
      </c>
      <c r="E454" s="17">
        <v>7605.907265471591</v>
      </c>
      <c r="F454" s="17">
        <v>604.77129778151721</v>
      </c>
      <c r="G454" s="17">
        <v>3731.7258947660616</v>
      </c>
      <c r="H454" s="17">
        <v>443.11324561796573</v>
      </c>
      <c r="I454" s="17">
        <v>317.7201113470673</v>
      </c>
      <c r="J454" s="17">
        <v>7.3031271225104417</v>
      </c>
      <c r="K454" s="17">
        <v>0</v>
      </c>
      <c r="L454" s="23"/>
      <c r="M454" s="2"/>
    </row>
    <row r="455" spans="1:13">
      <c r="A455" s="58">
        <v>19</v>
      </c>
      <c r="B455" s="23"/>
      <c r="C455" s="23"/>
      <c r="D455" s="23" t="s">
        <v>23</v>
      </c>
      <c r="E455" s="23" t="s">
        <v>23</v>
      </c>
      <c r="F455" s="23" t="s">
        <v>23</v>
      </c>
      <c r="G455" s="23" t="s">
        <v>23</v>
      </c>
      <c r="H455" s="23" t="s">
        <v>23</v>
      </c>
      <c r="I455" s="23" t="s">
        <v>23</v>
      </c>
      <c r="J455" s="23" t="s">
        <v>23</v>
      </c>
      <c r="K455" s="23" t="s">
        <v>23</v>
      </c>
      <c r="L455" s="23"/>
      <c r="M455" s="2"/>
    </row>
    <row r="456" spans="1:13">
      <c r="A456" s="58">
        <v>20</v>
      </c>
      <c r="B456" s="23" t="s">
        <v>176</v>
      </c>
      <c r="C456" s="23"/>
      <c r="D456" s="17">
        <v>30171.570602639851</v>
      </c>
      <c r="E456" s="17">
        <v>18054.476918216187</v>
      </c>
      <c r="F456" s="17">
        <v>1435.5722539721296</v>
      </c>
      <c r="G456" s="17">
        <v>8858.1620417621634</v>
      </c>
      <c r="H456" s="17">
        <v>1051.8374187236932</v>
      </c>
      <c r="I456" s="17">
        <v>754.18621560238489</v>
      </c>
      <c r="J456" s="17">
        <v>17.335754363288043</v>
      </c>
      <c r="K456" s="17">
        <v>0</v>
      </c>
      <c r="L456" s="23"/>
      <c r="M456" s="2"/>
    </row>
    <row r="457" spans="1:13">
      <c r="A457" s="58"/>
      <c r="B457" s="23"/>
      <c r="C457" s="23"/>
      <c r="D457" s="23"/>
      <c r="E457" s="23"/>
      <c r="L457" s="2"/>
      <c r="M457" s="2"/>
    </row>
    <row r="460" spans="1:13">
      <c r="A460" s="58"/>
      <c r="B460" s="23"/>
      <c r="C460" s="23"/>
      <c r="D460" s="23"/>
      <c r="E460" s="23"/>
    </row>
    <row r="461" spans="1:13">
      <c r="A461" s="58"/>
      <c r="B461" s="23"/>
      <c r="C461" s="23"/>
      <c r="D461" s="23"/>
      <c r="E461" s="23"/>
    </row>
    <row r="462" spans="1:13">
      <c r="A462" s="58"/>
      <c r="B462" s="23"/>
      <c r="C462" s="23"/>
      <c r="D462" s="23"/>
      <c r="E462" s="23"/>
    </row>
    <row r="463" spans="1:13">
      <c r="A463" s="58"/>
      <c r="B463" s="23"/>
      <c r="C463" s="23"/>
      <c r="D463" s="23"/>
      <c r="E463" s="23"/>
    </row>
    <row r="464" spans="1:13">
      <c r="A464" s="58"/>
      <c r="B464" s="23"/>
      <c r="C464" s="23"/>
      <c r="D464" s="23"/>
      <c r="E464" s="23"/>
    </row>
    <row r="465" spans="1:5">
      <c r="A465" s="58"/>
      <c r="B465" s="23"/>
      <c r="C465" s="23"/>
      <c r="D465" s="23"/>
      <c r="E465" s="23"/>
    </row>
    <row r="466" spans="1:5">
      <c r="A466" s="58"/>
      <c r="B466" s="23"/>
      <c r="C466" s="23"/>
      <c r="D466" s="23"/>
      <c r="E466" s="23"/>
    </row>
    <row r="467" spans="1:5">
      <c r="A467" s="58"/>
      <c r="B467" s="23"/>
      <c r="C467" s="23"/>
      <c r="D467" s="23"/>
      <c r="E467" s="23"/>
    </row>
    <row r="468" spans="1:5">
      <c r="A468" s="58"/>
      <c r="B468" s="23"/>
      <c r="C468" s="23"/>
      <c r="D468" s="23"/>
      <c r="E468" s="23"/>
    </row>
    <row r="469" spans="1:5">
      <c r="A469" s="58"/>
      <c r="B469" s="23"/>
      <c r="C469" s="23"/>
      <c r="D469" s="23"/>
      <c r="E469" s="23"/>
    </row>
    <row r="470" spans="1:5">
      <c r="A470" s="58"/>
      <c r="B470" s="23"/>
      <c r="C470" s="23"/>
      <c r="D470" s="23"/>
      <c r="E470" s="23"/>
    </row>
    <row r="471" spans="1:5">
      <c r="A471" s="58"/>
      <c r="B471" s="23"/>
      <c r="C471" s="23"/>
      <c r="D471" s="23"/>
      <c r="E471" s="23"/>
    </row>
    <row r="472" spans="1:5">
      <c r="A472" s="58"/>
      <c r="B472" s="23"/>
      <c r="C472" s="23"/>
      <c r="D472" s="23"/>
      <c r="E472" s="23"/>
    </row>
    <row r="473" spans="1:5">
      <c r="A473" s="58"/>
      <c r="B473" s="23"/>
      <c r="C473" s="23"/>
      <c r="D473" s="23"/>
      <c r="E473" s="23"/>
    </row>
    <row r="474" spans="1:5">
      <c r="A474" s="58"/>
      <c r="B474" s="23"/>
      <c r="C474" s="23"/>
      <c r="D474" s="23"/>
      <c r="E474" s="23"/>
    </row>
    <row r="475" spans="1:5">
      <c r="A475" s="58"/>
      <c r="B475" s="23"/>
      <c r="C475" s="23"/>
      <c r="D475" s="23"/>
      <c r="E475" s="23"/>
    </row>
    <row r="476" spans="1:5">
      <c r="A476" s="58"/>
      <c r="B476" s="23"/>
      <c r="C476" s="23"/>
      <c r="D476" s="23"/>
      <c r="E476" s="23"/>
    </row>
    <row r="477" spans="1:5">
      <c r="A477" s="58"/>
      <c r="B477" s="23"/>
      <c r="C477" s="23"/>
      <c r="D477" s="23"/>
      <c r="E477" s="23"/>
    </row>
    <row r="478" spans="1:5">
      <c r="A478" s="58"/>
      <c r="B478" s="23"/>
      <c r="C478" s="23"/>
      <c r="D478" s="23"/>
      <c r="E478" s="23"/>
    </row>
    <row r="479" spans="1:5">
      <c r="A479" s="58"/>
      <c r="B479" s="23"/>
      <c r="C479" s="23"/>
      <c r="D479" s="23"/>
      <c r="E479" s="23"/>
    </row>
    <row r="480" spans="1:5">
      <c r="A480" s="58"/>
      <c r="B480" s="23"/>
      <c r="C480" s="23"/>
      <c r="D480" s="23"/>
      <c r="E480" s="23"/>
    </row>
    <row r="481" spans="1:13">
      <c r="A481" s="58"/>
      <c r="B481" s="23"/>
      <c r="C481" s="23"/>
      <c r="D481" s="23"/>
      <c r="E481" s="23"/>
    </row>
    <row r="482" spans="1:13">
      <c r="A482" s="58"/>
      <c r="B482" s="23"/>
      <c r="C482" s="23"/>
      <c r="D482" s="23"/>
      <c r="E482" s="23"/>
    </row>
    <row r="483" spans="1:13">
      <c r="A483" s="58"/>
      <c r="B483" s="23"/>
      <c r="C483" s="23"/>
      <c r="D483" s="23"/>
      <c r="E483" s="23"/>
    </row>
    <row r="484" spans="1:13">
      <c r="A484" s="58"/>
      <c r="B484" s="23"/>
      <c r="C484" s="23"/>
      <c r="D484" s="23"/>
      <c r="E484" s="23"/>
    </row>
    <row r="485" spans="1:13">
      <c r="A485" s="58"/>
      <c r="B485" s="23"/>
      <c r="C485" s="23"/>
      <c r="D485" s="23"/>
      <c r="E485" s="23"/>
    </row>
    <row r="486" spans="1:13">
      <c r="A486" s="1" t="str">
        <f>+$A$1</f>
        <v>PRESENT RATE STRUCTURE</v>
      </c>
      <c r="F486" s="3" t="s">
        <v>1</v>
      </c>
      <c r="G486" s="3"/>
      <c r="H486" s="3"/>
      <c r="I486" s="3"/>
      <c r="M486" s="44" t="s">
        <v>177</v>
      </c>
    </row>
    <row r="487" spans="1:13">
      <c r="A487" s="1" t="str">
        <f>+$A$2</f>
        <v xml:space="preserve">PROD. CAP. ALLOC. METHOD: 4 CP </v>
      </c>
      <c r="B487" s="23"/>
      <c r="F487" s="6" t="s">
        <v>4</v>
      </c>
      <c r="G487" s="6"/>
      <c r="H487" s="6"/>
      <c r="I487" s="6"/>
      <c r="L487" s="4"/>
      <c r="M487" s="8"/>
    </row>
    <row r="488" spans="1:13">
      <c r="A488" s="1" t="str">
        <f>+$A$3</f>
        <v>PROJECTED CALENDAR YEAR 2025; FULLY ADJUSTED DATA</v>
      </c>
      <c r="F488" s="6" t="s">
        <v>6</v>
      </c>
    </row>
    <row r="489" spans="1:13">
      <c r="A489" s="1" t="str">
        <f>+$A$4</f>
        <v>MINIMUM DISTRIBUTION SYSTEM (MDS) NOT EMPLOYED</v>
      </c>
      <c r="E489" s="23"/>
      <c r="F489" s="6"/>
      <c r="G489" s="6"/>
      <c r="H489" s="6"/>
      <c r="I489" s="6"/>
    </row>
    <row r="490" spans="1:13">
      <c r="A490" s="1" t="str">
        <f>+$A$5</f>
        <v>Tampa Electric 2025 OB Budget</v>
      </c>
      <c r="E490" s="23"/>
      <c r="F490" s="6" t="s">
        <v>168</v>
      </c>
      <c r="G490" s="6"/>
      <c r="H490" s="6"/>
      <c r="I490" s="6"/>
    </row>
    <row r="491" spans="1:13">
      <c r="E491" s="23"/>
      <c r="F491" s="6"/>
      <c r="G491" s="6"/>
      <c r="H491" s="6"/>
      <c r="I491" s="6"/>
    </row>
    <row r="492" spans="1:13">
      <c r="E492" s="23"/>
      <c r="F492" s="6"/>
      <c r="G492" s="6"/>
      <c r="H492" s="6"/>
      <c r="I492" s="6"/>
    </row>
    <row r="493" spans="1:13">
      <c r="A493" s="58"/>
      <c r="B493" s="23"/>
      <c r="C493" s="23"/>
      <c r="E493" s="23"/>
    </row>
    <row r="494" spans="1:13">
      <c r="A494" s="58"/>
      <c r="B494" s="23"/>
      <c r="C494" s="23"/>
      <c r="E494" s="23"/>
    </row>
    <row r="495" spans="1:13" ht="30">
      <c r="A495" s="16" t="s">
        <v>10</v>
      </c>
      <c r="B495" s="54"/>
      <c r="C495" s="54"/>
      <c r="D495" s="18" t="s">
        <v>11</v>
      </c>
      <c r="E495" s="19" t="s">
        <v>12</v>
      </c>
      <c r="F495" s="19" t="s">
        <v>13</v>
      </c>
      <c r="G495" s="19" t="s">
        <v>14</v>
      </c>
      <c r="H495" s="19" t="s">
        <v>15</v>
      </c>
      <c r="I495" s="19" t="s">
        <v>16</v>
      </c>
      <c r="J495" s="18" t="s">
        <v>17</v>
      </c>
      <c r="K495" s="18" t="s">
        <v>18</v>
      </c>
      <c r="L495" s="20"/>
      <c r="M495" s="21" t="s">
        <v>120</v>
      </c>
    </row>
    <row r="496" spans="1:13">
      <c r="A496" s="58"/>
      <c r="B496" s="23"/>
      <c r="C496" s="23"/>
      <c r="E496" s="23"/>
    </row>
    <row r="497" spans="1:13">
      <c r="A497" s="58">
        <v>21</v>
      </c>
      <c r="B497" s="60" t="s">
        <v>178</v>
      </c>
      <c r="C497" s="23"/>
      <c r="E497" s="23"/>
    </row>
    <row r="498" spans="1:13">
      <c r="A498" s="58">
        <v>22</v>
      </c>
      <c r="B498" s="23" t="s">
        <v>116</v>
      </c>
      <c r="C498" s="23" t="s">
        <v>68</v>
      </c>
      <c r="D498" s="23">
        <v>9806.7207300000009</v>
      </c>
      <c r="E498" s="23">
        <v>6103.8600083192796</v>
      </c>
      <c r="F498" s="23">
        <v>434.12183263503931</v>
      </c>
      <c r="G498" s="23">
        <v>2906.7167238333827</v>
      </c>
      <c r="H498" s="23">
        <v>305.72815663925502</v>
      </c>
      <c r="I498" s="23">
        <v>2.087452294183024E-4</v>
      </c>
      <c r="J498" s="23">
        <v>56.293799827817068</v>
      </c>
      <c r="K498" s="23">
        <v>0</v>
      </c>
      <c r="L498" s="27"/>
      <c r="M498" s="7">
        <v>105</v>
      </c>
    </row>
    <row r="499" spans="1:13">
      <c r="A499" s="58">
        <v>23</v>
      </c>
      <c r="B499" s="23"/>
      <c r="C499" s="23"/>
      <c r="D499" s="2" t="s">
        <v>23</v>
      </c>
      <c r="E499" s="23" t="s">
        <v>23</v>
      </c>
      <c r="F499" s="23" t="s">
        <v>23</v>
      </c>
      <c r="G499" s="23" t="s">
        <v>23</v>
      </c>
      <c r="H499" s="23" t="s">
        <v>23</v>
      </c>
      <c r="I499" s="23" t="s">
        <v>23</v>
      </c>
      <c r="J499" s="23" t="s">
        <v>23</v>
      </c>
      <c r="K499" s="23" t="s">
        <v>23</v>
      </c>
      <c r="L499" s="27"/>
    </row>
    <row r="500" spans="1:13">
      <c r="A500" s="58">
        <v>24</v>
      </c>
      <c r="B500" s="23" t="s">
        <v>179</v>
      </c>
      <c r="C500" s="23" t="s">
        <v>65</v>
      </c>
      <c r="D500" s="23">
        <v>2044.6598045826174</v>
      </c>
      <c r="E500" s="23">
        <v>0</v>
      </c>
      <c r="F500" s="23">
        <v>0</v>
      </c>
      <c r="G500" s="23">
        <v>0</v>
      </c>
      <c r="H500" s="23">
        <v>0</v>
      </c>
      <c r="I500" s="23">
        <v>0</v>
      </c>
      <c r="J500" s="23">
        <v>0</v>
      </c>
      <c r="K500" s="23">
        <v>2044.6598045826174</v>
      </c>
      <c r="L500" s="27"/>
      <c r="M500" s="7">
        <v>310</v>
      </c>
    </row>
    <row r="501" spans="1:13">
      <c r="A501" s="58">
        <v>25</v>
      </c>
      <c r="B501" s="23" t="s">
        <v>180</v>
      </c>
      <c r="C501" s="23" t="s">
        <v>68</v>
      </c>
      <c r="D501" s="23">
        <v>19187.392134374531</v>
      </c>
      <c r="E501" s="23">
        <v>11942.540094434666</v>
      </c>
      <c r="F501" s="23">
        <v>849.3834041159455</v>
      </c>
      <c r="G501" s="23">
        <v>5687.1522233850292</v>
      </c>
      <c r="H501" s="23">
        <v>598.17406750573048</v>
      </c>
      <c r="I501" s="23">
        <v>4.0842160017632543E-4</v>
      </c>
      <c r="J501" s="23">
        <v>110.14193651156532</v>
      </c>
      <c r="K501" s="23">
        <v>0</v>
      </c>
      <c r="L501" s="27"/>
      <c r="M501" s="7">
        <v>105</v>
      </c>
    </row>
    <row r="502" spans="1:13">
      <c r="A502" s="58">
        <v>26</v>
      </c>
      <c r="B502" s="23" t="s">
        <v>181</v>
      </c>
      <c r="C502" s="23" t="s">
        <v>65</v>
      </c>
      <c r="D502" s="23">
        <v>0</v>
      </c>
      <c r="E502" s="23">
        <v>0</v>
      </c>
      <c r="F502" s="23">
        <v>0</v>
      </c>
      <c r="G502" s="23">
        <v>0</v>
      </c>
      <c r="H502" s="23">
        <v>0</v>
      </c>
      <c r="I502" s="23">
        <v>0</v>
      </c>
      <c r="J502" s="23">
        <v>0</v>
      </c>
      <c r="K502" s="23">
        <v>0</v>
      </c>
      <c r="L502" s="23"/>
      <c r="M502" s="2">
        <v>418</v>
      </c>
    </row>
    <row r="503" spans="1:13">
      <c r="A503" s="58">
        <v>27</v>
      </c>
      <c r="B503" s="23" t="s">
        <v>182</v>
      </c>
      <c r="C503" s="23" t="s">
        <v>68</v>
      </c>
      <c r="D503" s="23">
        <v>5762.4819510428561</v>
      </c>
      <c r="E503" s="23">
        <v>4204.4984990825833</v>
      </c>
      <c r="F503" s="23">
        <v>338.54557263721745</v>
      </c>
      <c r="G503" s="23">
        <v>1198.5925145759909</v>
      </c>
      <c r="H503" s="23">
        <v>0</v>
      </c>
      <c r="I503" s="23">
        <v>0</v>
      </c>
      <c r="J503" s="23">
        <v>20.845364747064494</v>
      </c>
      <c r="K503" s="23">
        <v>0</v>
      </c>
      <c r="L503" s="23"/>
      <c r="M503" s="2">
        <v>106</v>
      </c>
    </row>
    <row r="504" spans="1:13">
      <c r="A504" s="58">
        <v>28</v>
      </c>
      <c r="B504" s="23" t="s">
        <v>183</v>
      </c>
      <c r="C504" s="23" t="s">
        <v>65</v>
      </c>
      <c r="D504" s="23">
        <v>0</v>
      </c>
      <c r="E504" s="23">
        <v>0</v>
      </c>
      <c r="F504" s="23">
        <v>0</v>
      </c>
      <c r="G504" s="23">
        <v>0</v>
      </c>
      <c r="H504" s="23">
        <v>0</v>
      </c>
      <c r="I504" s="23">
        <v>0</v>
      </c>
      <c r="J504" s="23">
        <v>0</v>
      </c>
      <c r="K504" s="23">
        <v>0</v>
      </c>
      <c r="L504" s="23"/>
      <c r="M504" s="2">
        <v>420</v>
      </c>
    </row>
    <row r="505" spans="1:13">
      <c r="A505" s="58">
        <v>29</v>
      </c>
      <c r="B505" s="23" t="s">
        <v>184</v>
      </c>
      <c r="C505" s="23"/>
      <c r="D505" s="50">
        <v>26994.533890000006</v>
      </c>
      <c r="E505" s="50">
        <v>16147.038593517249</v>
      </c>
      <c r="F505" s="50">
        <v>1187.9289767531629</v>
      </c>
      <c r="G505" s="50">
        <v>6885.7447379610203</v>
      </c>
      <c r="H505" s="50">
        <v>598.17406750573048</v>
      </c>
      <c r="I505" s="50">
        <v>4.0842160017632543E-4</v>
      </c>
      <c r="J505" s="50">
        <v>130.98730125862983</v>
      </c>
      <c r="K505" s="50">
        <v>2044.6598045826174</v>
      </c>
      <c r="L505" s="23"/>
      <c r="M505" s="2"/>
    </row>
    <row r="506" spans="1:13">
      <c r="A506" s="58">
        <v>30</v>
      </c>
      <c r="B506" s="23"/>
      <c r="C506" s="23"/>
      <c r="D506" s="2" t="s">
        <v>23</v>
      </c>
      <c r="E506" s="23" t="s">
        <v>23</v>
      </c>
      <c r="F506" s="23" t="s">
        <v>23</v>
      </c>
      <c r="G506" s="23" t="s">
        <v>23</v>
      </c>
      <c r="H506" s="23" t="s">
        <v>23</v>
      </c>
      <c r="I506" s="23" t="s">
        <v>23</v>
      </c>
      <c r="J506" s="23" t="s">
        <v>23</v>
      </c>
      <c r="K506" s="23" t="s">
        <v>23</v>
      </c>
      <c r="L506" s="23"/>
      <c r="M506" s="2"/>
    </row>
    <row r="507" spans="1:13">
      <c r="A507" s="58">
        <v>31</v>
      </c>
      <c r="B507" s="23" t="s">
        <v>122</v>
      </c>
      <c r="C507" s="23" t="s">
        <v>65</v>
      </c>
      <c r="D507" s="23">
        <v>107.01148424700513</v>
      </c>
      <c r="E507" s="23">
        <v>0</v>
      </c>
      <c r="F507" s="23">
        <v>0</v>
      </c>
      <c r="G507" s="23">
        <v>0</v>
      </c>
      <c r="H507" s="23">
        <v>0</v>
      </c>
      <c r="I507" s="23">
        <v>0</v>
      </c>
      <c r="J507" s="23">
        <v>0</v>
      </c>
      <c r="K507" s="23">
        <v>107.01148424700513</v>
      </c>
      <c r="L507" s="23"/>
      <c r="M507" s="2">
        <v>310</v>
      </c>
    </row>
    <row r="508" spans="1:13">
      <c r="A508" s="58">
        <v>32</v>
      </c>
      <c r="B508" s="23" t="s">
        <v>123</v>
      </c>
      <c r="C508" s="23" t="s">
        <v>68</v>
      </c>
      <c r="D508" s="23">
        <v>5930.0781825408103</v>
      </c>
      <c r="E508" s="23">
        <v>3690.9756136817741</v>
      </c>
      <c r="F508" s="23">
        <v>262.51144283107158</v>
      </c>
      <c r="G508" s="23">
        <v>1757.678015047426</v>
      </c>
      <c r="H508" s="23">
        <v>184.87238715065007</v>
      </c>
      <c r="I508" s="23">
        <v>1.2622726442042273E-4</v>
      </c>
      <c r="J508" s="23">
        <v>34.040597602625688</v>
      </c>
      <c r="K508" s="23">
        <v>0</v>
      </c>
      <c r="L508" s="23"/>
      <c r="M508" s="2">
        <v>105</v>
      </c>
    </row>
    <row r="509" spans="1:13">
      <c r="A509" s="58">
        <v>33</v>
      </c>
      <c r="B509" s="23" t="s">
        <v>124</v>
      </c>
      <c r="C509" s="23" t="s">
        <v>65</v>
      </c>
      <c r="D509" s="23">
        <v>0</v>
      </c>
      <c r="E509" s="23">
        <v>0</v>
      </c>
      <c r="F509" s="23">
        <v>0</v>
      </c>
      <c r="G509" s="23">
        <v>0</v>
      </c>
      <c r="H509" s="23">
        <v>0</v>
      </c>
      <c r="I509" s="23">
        <v>0</v>
      </c>
      <c r="J509" s="23">
        <v>0</v>
      </c>
      <c r="K509" s="23">
        <v>0</v>
      </c>
      <c r="L509" s="23"/>
      <c r="M509" s="2">
        <v>418</v>
      </c>
    </row>
    <row r="510" spans="1:13">
      <c r="A510" s="58">
        <v>34</v>
      </c>
      <c r="B510" s="23" t="s">
        <v>125</v>
      </c>
      <c r="C510" s="23" t="s">
        <v>68</v>
      </c>
      <c r="D510" s="23">
        <v>902.13325321218497</v>
      </c>
      <c r="E510" s="23">
        <v>658.22642766224783</v>
      </c>
      <c r="F510" s="23">
        <v>53.000290742519965</v>
      </c>
      <c r="G510" s="23">
        <v>187.64313253155217</v>
      </c>
      <c r="H510" s="23">
        <v>0</v>
      </c>
      <c r="I510" s="23">
        <v>0</v>
      </c>
      <c r="J510" s="23">
        <v>3.2634022758649386</v>
      </c>
      <c r="K510" s="23">
        <v>0</v>
      </c>
      <c r="L510" s="23"/>
      <c r="M510" s="2">
        <v>106</v>
      </c>
    </row>
    <row r="511" spans="1:13">
      <c r="A511" s="58">
        <v>35</v>
      </c>
      <c r="B511" s="23" t="s">
        <v>126</v>
      </c>
      <c r="C511" s="23" t="s">
        <v>65</v>
      </c>
      <c r="D511" s="23">
        <v>0</v>
      </c>
      <c r="E511" s="23">
        <v>0</v>
      </c>
      <c r="F511" s="23">
        <v>0</v>
      </c>
      <c r="G511" s="23">
        <v>0</v>
      </c>
      <c r="H511" s="23">
        <v>0</v>
      </c>
      <c r="I511" s="23">
        <v>0</v>
      </c>
      <c r="J511" s="23">
        <v>0</v>
      </c>
      <c r="K511" s="23">
        <v>0</v>
      </c>
      <c r="L511" s="23"/>
      <c r="M511" s="2">
        <v>420</v>
      </c>
    </row>
    <row r="512" spans="1:13">
      <c r="A512" s="58">
        <v>36</v>
      </c>
      <c r="B512" s="23" t="s">
        <v>127</v>
      </c>
      <c r="C512" s="23"/>
      <c r="D512" s="50">
        <v>6939.2229200000002</v>
      </c>
      <c r="E512" s="50">
        <v>4349.2020413440223</v>
      </c>
      <c r="F512" s="50">
        <v>315.51173357359153</v>
      </c>
      <c r="G512" s="50">
        <v>1945.3211475789781</v>
      </c>
      <c r="H512" s="50">
        <v>184.87238715065007</v>
      </c>
      <c r="I512" s="50">
        <v>1.2622726442042273E-4</v>
      </c>
      <c r="J512" s="50">
        <v>37.303999878490629</v>
      </c>
      <c r="K512" s="50">
        <v>107.01148424700513</v>
      </c>
      <c r="L512" s="23"/>
      <c r="M512" s="2"/>
    </row>
    <row r="513" spans="1:13">
      <c r="A513" s="58">
        <v>37</v>
      </c>
      <c r="B513" s="23"/>
      <c r="C513" s="23"/>
      <c r="D513" s="2" t="s">
        <v>23</v>
      </c>
      <c r="E513" s="23" t="s">
        <v>23</v>
      </c>
      <c r="F513" s="23" t="s">
        <v>23</v>
      </c>
      <c r="G513" s="23" t="s">
        <v>23</v>
      </c>
      <c r="H513" s="23" t="s">
        <v>23</v>
      </c>
      <c r="I513" s="23" t="s">
        <v>23</v>
      </c>
      <c r="J513" s="23" t="s">
        <v>23</v>
      </c>
      <c r="K513" s="23" t="s">
        <v>23</v>
      </c>
      <c r="L513" s="23"/>
      <c r="M513" s="2"/>
    </row>
    <row r="514" spans="1:13">
      <c r="A514" s="58">
        <v>38</v>
      </c>
      <c r="B514" s="23" t="s">
        <v>128</v>
      </c>
      <c r="C514" s="23" t="s">
        <v>65</v>
      </c>
      <c r="D514" s="23">
        <v>10.151967899116032</v>
      </c>
      <c r="E514" s="23">
        <v>0</v>
      </c>
      <c r="F514" s="23">
        <v>0</v>
      </c>
      <c r="G514" s="23">
        <v>0</v>
      </c>
      <c r="H514" s="23">
        <v>0</v>
      </c>
      <c r="I514" s="23">
        <v>0</v>
      </c>
      <c r="J514" s="23">
        <v>0</v>
      </c>
      <c r="K514" s="23">
        <v>10.151967899116032</v>
      </c>
      <c r="L514" s="23"/>
      <c r="M514" s="2">
        <v>310</v>
      </c>
    </row>
    <row r="515" spans="1:13">
      <c r="A515" s="58">
        <v>39</v>
      </c>
      <c r="B515" s="23" t="s">
        <v>129</v>
      </c>
      <c r="C515" s="23" t="s">
        <v>68</v>
      </c>
      <c r="D515" s="23">
        <v>19824.48663502411</v>
      </c>
      <c r="E515" s="23">
        <v>12339.077912845154</v>
      </c>
      <c r="F515" s="23">
        <v>877.58616830169592</v>
      </c>
      <c r="G515" s="23">
        <v>5875.9873386784984</v>
      </c>
      <c r="H515" s="23">
        <v>618.03572489878263</v>
      </c>
      <c r="I515" s="23">
        <v>4.2198275291644582E-4</v>
      </c>
      <c r="J515" s="23">
        <v>113.79906831723166</v>
      </c>
      <c r="K515" s="23">
        <v>0</v>
      </c>
      <c r="L515" s="23"/>
      <c r="M515" s="2">
        <v>105</v>
      </c>
    </row>
    <row r="516" spans="1:13">
      <c r="A516" s="58">
        <v>40</v>
      </c>
      <c r="B516" s="23" t="s">
        <v>130</v>
      </c>
      <c r="C516" s="23" t="s">
        <v>65</v>
      </c>
      <c r="D516" s="23">
        <v>0</v>
      </c>
      <c r="E516" s="23">
        <v>0</v>
      </c>
      <c r="F516" s="23">
        <v>0</v>
      </c>
      <c r="G516" s="23">
        <v>0</v>
      </c>
      <c r="H516" s="23">
        <v>0</v>
      </c>
      <c r="I516" s="23">
        <v>0</v>
      </c>
      <c r="J516" s="23">
        <v>0</v>
      </c>
      <c r="K516" s="23">
        <v>0</v>
      </c>
      <c r="L516" s="23"/>
      <c r="M516" s="2">
        <v>418</v>
      </c>
    </row>
    <row r="517" spans="1:13">
      <c r="A517" s="58">
        <v>41</v>
      </c>
      <c r="B517" s="23" t="s">
        <v>131</v>
      </c>
      <c r="C517" s="23" t="s">
        <v>68</v>
      </c>
      <c r="D517" s="23">
        <v>1511.5438770767803</v>
      </c>
      <c r="E517" s="23">
        <v>1102.8726886192942</v>
      </c>
      <c r="F517" s="23">
        <v>88.803139303304803</v>
      </c>
      <c r="G517" s="23">
        <v>314.40014769842821</v>
      </c>
      <c r="H517" s="23">
        <v>0</v>
      </c>
      <c r="I517" s="23">
        <v>0</v>
      </c>
      <c r="J517" s="23">
        <v>5.4679014557529797</v>
      </c>
      <c r="K517" s="23">
        <v>0</v>
      </c>
      <c r="L517" s="23"/>
      <c r="M517" s="2">
        <v>106</v>
      </c>
    </row>
    <row r="518" spans="1:13">
      <c r="A518" s="58">
        <v>42</v>
      </c>
      <c r="B518" s="23" t="s">
        <v>132</v>
      </c>
      <c r="C518" s="23" t="s">
        <v>65</v>
      </c>
      <c r="D518" s="23">
        <v>0</v>
      </c>
      <c r="E518" s="23">
        <v>0</v>
      </c>
      <c r="F518" s="23">
        <v>0</v>
      </c>
      <c r="G518" s="23">
        <v>0</v>
      </c>
      <c r="H518" s="23">
        <v>0</v>
      </c>
      <c r="I518" s="23">
        <v>0</v>
      </c>
      <c r="J518" s="23">
        <v>0</v>
      </c>
      <c r="K518" s="23">
        <v>0</v>
      </c>
      <c r="L518" s="23"/>
      <c r="M518" s="2">
        <v>420</v>
      </c>
    </row>
    <row r="519" spans="1:13">
      <c r="A519" s="58">
        <v>43</v>
      </c>
      <c r="B519" s="23" t="s">
        <v>185</v>
      </c>
      <c r="C519" s="23"/>
      <c r="D519" s="50">
        <v>21346.182480000007</v>
      </c>
      <c r="E519" s="50">
        <v>13441.950601464448</v>
      </c>
      <c r="F519" s="50">
        <v>966.38930760500068</v>
      </c>
      <c r="G519" s="50">
        <v>6190.387486376927</v>
      </c>
      <c r="H519" s="50">
        <v>618.03572489878263</v>
      </c>
      <c r="I519" s="50">
        <v>4.2198275291644582E-4</v>
      </c>
      <c r="J519" s="50">
        <v>119.26696977298464</v>
      </c>
      <c r="K519" s="50">
        <v>10.151967899116032</v>
      </c>
      <c r="L519" s="23"/>
      <c r="M519" s="2"/>
    </row>
    <row r="520" spans="1:13">
      <c r="A520" s="58">
        <v>44</v>
      </c>
      <c r="B520" s="23"/>
      <c r="C520" s="23"/>
      <c r="D520" s="2" t="s">
        <v>23</v>
      </c>
      <c r="E520" s="23" t="s">
        <v>23</v>
      </c>
      <c r="F520" s="23" t="s">
        <v>23</v>
      </c>
      <c r="G520" s="23" t="s">
        <v>23</v>
      </c>
      <c r="H520" s="23" t="s">
        <v>23</v>
      </c>
      <c r="I520" s="23" t="s">
        <v>23</v>
      </c>
      <c r="J520" s="23" t="s">
        <v>23</v>
      </c>
      <c r="K520" s="23" t="s">
        <v>23</v>
      </c>
      <c r="L520" s="23"/>
      <c r="M520" s="2"/>
    </row>
    <row r="521" spans="1:13">
      <c r="A521" s="58">
        <v>45</v>
      </c>
      <c r="B521" s="2" t="s">
        <v>134</v>
      </c>
      <c r="C521" s="23" t="s">
        <v>65</v>
      </c>
      <c r="D521" s="23">
        <v>0</v>
      </c>
      <c r="E521" s="23">
        <v>0</v>
      </c>
      <c r="F521" s="23">
        <v>0</v>
      </c>
      <c r="G521" s="23">
        <v>0</v>
      </c>
      <c r="H521" s="23">
        <v>0</v>
      </c>
      <c r="I521" s="23">
        <v>0</v>
      </c>
      <c r="J521" s="23">
        <v>0</v>
      </c>
      <c r="K521" s="23">
        <v>0</v>
      </c>
      <c r="L521" s="23"/>
      <c r="M521" s="2">
        <v>310</v>
      </c>
    </row>
    <row r="522" spans="1:13">
      <c r="A522" s="58">
        <v>46</v>
      </c>
      <c r="B522" s="2" t="s">
        <v>135</v>
      </c>
      <c r="C522" s="23" t="s">
        <v>68</v>
      </c>
      <c r="D522" s="23">
        <v>6446.2285393647117</v>
      </c>
      <c r="E522" s="23">
        <v>4012.2358604082183</v>
      </c>
      <c r="F522" s="23">
        <v>285.36027731803279</v>
      </c>
      <c r="G522" s="23">
        <v>1910.6652281535344</v>
      </c>
      <c r="H522" s="23">
        <v>200.96356599473907</v>
      </c>
      <c r="I522" s="23">
        <v>1.3721400786055574E-4</v>
      </c>
      <c r="J522" s="23">
        <v>37.003470276180551</v>
      </c>
      <c r="K522" s="23">
        <v>0</v>
      </c>
      <c r="L522" s="23"/>
      <c r="M522" s="2">
        <v>105</v>
      </c>
    </row>
    <row r="523" spans="1:13">
      <c r="A523" s="58">
        <v>47</v>
      </c>
      <c r="B523" s="2" t="s">
        <v>136</v>
      </c>
      <c r="C523" s="23" t="s">
        <v>65</v>
      </c>
      <c r="D523" s="23">
        <v>0</v>
      </c>
      <c r="E523" s="23">
        <v>0</v>
      </c>
      <c r="F523" s="23">
        <v>0</v>
      </c>
      <c r="G523" s="23">
        <v>0</v>
      </c>
      <c r="H523" s="23">
        <v>0</v>
      </c>
      <c r="I523" s="23">
        <v>0</v>
      </c>
      <c r="J523" s="23">
        <v>0</v>
      </c>
      <c r="K523" s="23">
        <v>0</v>
      </c>
      <c r="L523" s="23"/>
      <c r="M523" s="2">
        <v>418</v>
      </c>
    </row>
    <row r="524" spans="1:13">
      <c r="A524" s="58">
        <v>48</v>
      </c>
      <c r="B524" s="2" t="s">
        <v>137</v>
      </c>
      <c r="C524" s="23" t="s">
        <v>68</v>
      </c>
      <c r="D524" s="23">
        <v>32748.664230635288</v>
      </c>
      <c r="E524" s="23">
        <v>23894.514685594288</v>
      </c>
      <c r="F524" s="23">
        <v>1923.98264832013</v>
      </c>
      <c r="G524" s="23">
        <v>6811.7009550196226</v>
      </c>
      <c r="H524" s="23">
        <v>0</v>
      </c>
      <c r="I524" s="23">
        <v>0</v>
      </c>
      <c r="J524" s="23">
        <v>118.465941701248</v>
      </c>
      <c r="K524" s="23">
        <v>0</v>
      </c>
      <c r="L524" s="23"/>
      <c r="M524" s="2">
        <v>106</v>
      </c>
    </row>
    <row r="525" spans="1:13">
      <c r="A525" s="58">
        <v>49</v>
      </c>
      <c r="B525" s="2" t="s">
        <v>138</v>
      </c>
      <c r="C525" s="23" t="s">
        <v>65</v>
      </c>
      <c r="D525" s="23">
        <v>0</v>
      </c>
      <c r="E525" s="23">
        <v>0</v>
      </c>
      <c r="F525" s="23">
        <v>0</v>
      </c>
      <c r="G525" s="23">
        <v>0</v>
      </c>
      <c r="H525" s="23">
        <v>0</v>
      </c>
      <c r="I525" s="23">
        <v>0</v>
      </c>
      <c r="J525" s="23">
        <v>0</v>
      </c>
      <c r="K525" s="23">
        <v>0</v>
      </c>
      <c r="L525" s="23"/>
      <c r="M525" s="2">
        <v>420</v>
      </c>
    </row>
    <row r="526" spans="1:13">
      <c r="A526" s="58">
        <v>50</v>
      </c>
      <c r="B526" s="2" t="s">
        <v>139</v>
      </c>
      <c r="C526" s="23"/>
      <c r="D526" s="50">
        <v>39194.892769999999</v>
      </c>
      <c r="E526" s="50">
        <v>27906.750546002506</v>
      </c>
      <c r="F526" s="50">
        <v>2209.3429256381628</v>
      </c>
      <c r="G526" s="50">
        <v>8722.366183173157</v>
      </c>
      <c r="H526" s="50">
        <v>200.96356599473907</v>
      </c>
      <c r="I526" s="50">
        <v>1.3721400786055574E-4</v>
      </c>
      <c r="J526" s="50">
        <v>155.46941197742854</v>
      </c>
      <c r="K526" s="50">
        <v>0</v>
      </c>
      <c r="L526" s="23"/>
      <c r="M526" s="2"/>
    </row>
    <row r="527" spans="1:13">
      <c r="A527" s="58">
        <v>51</v>
      </c>
      <c r="B527" s="23"/>
      <c r="C527" s="23"/>
      <c r="D527" s="2" t="s">
        <v>23</v>
      </c>
      <c r="E527" s="23" t="s">
        <v>23</v>
      </c>
      <c r="F527" s="23" t="s">
        <v>23</v>
      </c>
      <c r="G527" s="23" t="s">
        <v>23</v>
      </c>
      <c r="H527" s="23" t="s">
        <v>23</v>
      </c>
      <c r="I527" s="23" t="s">
        <v>23</v>
      </c>
      <c r="J527" s="23" t="s">
        <v>23</v>
      </c>
      <c r="K527" s="23" t="s">
        <v>23</v>
      </c>
      <c r="L527" s="27"/>
    </row>
    <row r="528" spans="1:13">
      <c r="A528" s="58">
        <v>52</v>
      </c>
      <c r="B528" s="23" t="s">
        <v>140</v>
      </c>
      <c r="C528" s="23" t="s">
        <v>65</v>
      </c>
      <c r="D528" s="23">
        <v>5782.6588400000001</v>
      </c>
      <c r="E528" s="23">
        <v>5158.9369040879346</v>
      </c>
      <c r="F528" s="23">
        <v>499.98504485567105</v>
      </c>
      <c r="G528" s="23">
        <v>122.27461305724557</v>
      </c>
      <c r="H528" s="23">
        <v>0</v>
      </c>
      <c r="I528" s="23">
        <v>0</v>
      </c>
      <c r="J528" s="23">
        <v>1.4622779991485837</v>
      </c>
      <c r="K528" s="23">
        <v>0</v>
      </c>
      <c r="L528" s="27"/>
      <c r="M528" s="7">
        <v>420</v>
      </c>
    </row>
    <row r="529" spans="1:13">
      <c r="A529" s="58">
        <v>53</v>
      </c>
      <c r="B529" s="23" t="s">
        <v>141</v>
      </c>
      <c r="C529" s="23" t="s">
        <v>65</v>
      </c>
      <c r="D529" s="23">
        <v>15403.828909999998</v>
      </c>
      <c r="E529" s="23">
        <v>10515.767688520251</v>
      </c>
      <c r="F529" s="23">
        <v>2742.3776571996746</v>
      </c>
      <c r="G529" s="23">
        <v>1804.3329031760866</v>
      </c>
      <c r="H529" s="23">
        <v>148.32180895275098</v>
      </c>
      <c r="I529" s="23">
        <v>161.82531983870714</v>
      </c>
      <c r="J529" s="23">
        <v>31.203532312528452</v>
      </c>
      <c r="K529" s="23">
        <v>0</v>
      </c>
      <c r="L529" s="23"/>
      <c r="M529" s="7">
        <v>308</v>
      </c>
    </row>
    <row r="530" spans="1:13">
      <c r="A530" s="58">
        <v>54</v>
      </c>
      <c r="B530" s="23" t="s">
        <v>186</v>
      </c>
      <c r="C530" s="23" t="s">
        <v>65</v>
      </c>
      <c r="D530" s="23">
        <v>0</v>
      </c>
      <c r="E530" s="23">
        <v>0</v>
      </c>
      <c r="F530" s="23">
        <v>0</v>
      </c>
      <c r="G530" s="23">
        <v>0</v>
      </c>
      <c r="H530" s="23">
        <v>0</v>
      </c>
      <c r="I530" s="23">
        <v>0</v>
      </c>
      <c r="J530" s="23">
        <v>0</v>
      </c>
      <c r="K530" s="23">
        <v>0</v>
      </c>
      <c r="L530" s="27"/>
      <c r="M530" s="7">
        <v>309</v>
      </c>
    </row>
    <row r="531" spans="1:13">
      <c r="A531" s="58">
        <v>55</v>
      </c>
      <c r="B531" s="23" t="s">
        <v>143</v>
      </c>
      <c r="C531" s="23" t="s">
        <v>65</v>
      </c>
      <c r="D531" s="17">
        <v>15231.66345</v>
      </c>
      <c r="E531" s="17">
        <v>0</v>
      </c>
      <c r="F531" s="17">
        <v>0</v>
      </c>
      <c r="G531" s="17">
        <v>0</v>
      </c>
      <c r="H531" s="17">
        <v>0</v>
      </c>
      <c r="I531" s="17">
        <v>0</v>
      </c>
      <c r="J531" s="17">
        <v>0</v>
      </c>
      <c r="K531" s="17">
        <v>15231.66345</v>
      </c>
      <c r="L531" s="27"/>
      <c r="M531" s="7">
        <v>310</v>
      </c>
    </row>
    <row r="532" spans="1:13">
      <c r="A532" s="58">
        <v>56</v>
      </c>
      <c r="B532" s="23"/>
      <c r="C532" s="23"/>
      <c r="D532" s="2" t="s">
        <v>23</v>
      </c>
      <c r="E532" s="23" t="s">
        <v>23</v>
      </c>
      <c r="F532" s="23" t="s">
        <v>23</v>
      </c>
      <c r="G532" s="23" t="s">
        <v>23</v>
      </c>
      <c r="H532" s="23" t="s">
        <v>23</v>
      </c>
      <c r="I532" s="23" t="s">
        <v>23</v>
      </c>
      <c r="J532" s="23" t="s">
        <v>23</v>
      </c>
      <c r="K532" s="23" t="s">
        <v>23</v>
      </c>
      <c r="L532" s="27"/>
    </row>
    <row r="533" spans="1:13">
      <c r="A533" s="58">
        <v>57</v>
      </c>
      <c r="B533" s="23" t="s">
        <v>187</v>
      </c>
      <c r="C533" s="23"/>
      <c r="D533" s="2" t="s">
        <v>23</v>
      </c>
      <c r="E533" s="23" t="s">
        <v>23</v>
      </c>
      <c r="F533" s="23" t="s">
        <v>23</v>
      </c>
      <c r="G533" s="23" t="s">
        <v>23</v>
      </c>
      <c r="H533" s="23" t="s">
        <v>23</v>
      </c>
      <c r="I533" s="23" t="s">
        <v>23</v>
      </c>
      <c r="J533" s="23" t="s">
        <v>23</v>
      </c>
      <c r="K533" s="23" t="s">
        <v>23</v>
      </c>
      <c r="L533" s="27"/>
    </row>
    <row r="534" spans="1:13">
      <c r="A534" s="58">
        <v>58</v>
      </c>
      <c r="B534" s="23" t="s">
        <v>188</v>
      </c>
      <c r="C534" s="23" t="s">
        <v>68</v>
      </c>
      <c r="D534" s="23">
        <v>102119.72953327128</v>
      </c>
      <c r="E534" s="23">
        <v>67948.8017906475</v>
      </c>
      <c r="F534" s="23">
        <v>5113.2947762049571</v>
      </c>
      <c r="G534" s="23">
        <v>26650.536278923464</v>
      </c>
      <c r="H534" s="23">
        <v>1907.7739021891573</v>
      </c>
      <c r="I534" s="23">
        <v>1.3025908547920522E-3</v>
      </c>
      <c r="J534" s="23">
        <v>499.32148271535073</v>
      </c>
      <c r="K534" s="23">
        <v>0</v>
      </c>
      <c r="L534" s="27"/>
    </row>
    <row r="535" spans="1:13">
      <c r="A535" s="58">
        <v>59</v>
      </c>
      <c r="B535" s="23" t="s">
        <v>188</v>
      </c>
      <c r="C535" s="23" t="s">
        <v>65</v>
      </c>
      <c r="D535" s="17">
        <v>38579.974456728742</v>
      </c>
      <c r="E535" s="17">
        <v>15674.704592608185</v>
      </c>
      <c r="F535" s="17">
        <v>3242.3627020553458</v>
      </c>
      <c r="G535" s="17">
        <v>1926.6075162333323</v>
      </c>
      <c r="H535" s="17">
        <v>148.32180895275098</v>
      </c>
      <c r="I535" s="17">
        <v>161.82531983870714</v>
      </c>
      <c r="J535" s="17">
        <v>32.665810311677035</v>
      </c>
      <c r="K535" s="17">
        <v>17393.486706728738</v>
      </c>
      <c r="L535" s="27"/>
    </row>
    <row r="536" spans="1:13">
      <c r="A536" s="58">
        <v>60</v>
      </c>
      <c r="B536" s="23"/>
      <c r="C536" s="23"/>
      <c r="D536" s="23" t="s">
        <v>23</v>
      </c>
      <c r="E536" s="23" t="s">
        <v>23</v>
      </c>
      <c r="F536" s="23" t="s">
        <v>23</v>
      </c>
      <c r="G536" s="23" t="s">
        <v>23</v>
      </c>
      <c r="H536" s="23" t="s">
        <v>23</v>
      </c>
      <c r="I536" s="23" t="s">
        <v>23</v>
      </c>
      <c r="J536" s="23" t="s">
        <v>23</v>
      </c>
      <c r="K536" s="23" t="s">
        <v>23</v>
      </c>
      <c r="L536" s="27"/>
    </row>
    <row r="537" spans="1:13">
      <c r="A537" s="58">
        <v>61</v>
      </c>
      <c r="B537" s="23" t="s">
        <v>189</v>
      </c>
      <c r="C537" s="23"/>
      <c r="D537" s="17">
        <v>140699.70399000001</v>
      </c>
      <c r="E537" s="17">
        <v>83623.506383255677</v>
      </c>
      <c r="F537" s="17">
        <v>8355.657478260302</v>
      </c>
      <c r="G537" s="17">
        <v>28577.143795156797</v>
      </c>
      <c r="H537" s="17">
        <v>2056.0957111419084</v>
      </c>
      <c r="I537" s="17">
        <v>161.82662242956195</v>
      </c>
      <c r="J537" s="17">
        <v>531.98729302702782</v>
      </c>
      <c r="K537" s="17">
        <v>17393.486706728738</v>
      </c>
      <c r="L537" s="27"/>
    </row>
    <row r="538" spans="1:13">
      <c r="A538" s="58">
        <v>62</v>
      </c>
      <c r="B538" s="23"/>
      <c r="C538" s="23"/>
      <c r="D538" s="23" t="s">
        <v>23</v>
      </c>
      <c r="E538" s="23" t="s">
        <v>23</v>
      </c>
      <c r="F538" s="2" t="s">
        <v>23</v>
      </c>
      <c r="G538" s="2" t="s">
        <v>23</v>
      </c>
      <c r="H538" s="2" t="s">
        <v>23</v>
      </c>
      <c r="I538" s="2" t="s">
        <v>23</v>
      </c>
      <c r="J538" s="2" t="s">
        <v>23</v>
      </c>
      <c r="K538" s="2" t="s">
        <v>23</v>
      </c>
    </row>
    <row r="539" spans="1:13">
      <c r="A539" s="58"/>
      <c r="B539" s="23"/>
      <c r="C539" s="23"/>
      <c r="D539" s="23"/>
      <c r="E539" s="23"/>
    </row>
    <row r="540" spans="1:13">
      <c r="A540" s="58"/>
      <c r="B540" s="23"/>
      <c r="C540" s="23"/>
      <c r="D540" s="23"/>
      <c r="E540" s="23"/>
    </row>
    <row r="542" spans="1:13">
      <c r="L542" s="23"/>
      <c r="M542" s="2"/>
    </row>
    <row r="543" spans="1:13">
      <c r="L543" s="23"/>
      <c r="M543" s="2"/>
    </row>
    <row r="544" spans="1:13">
      <c r="L544" s="23"/>
      <c r="M544" s="2"/>
    </row>
    <row r="545" spans="1:13">
      <c r="L545" s="23"/>
      <c r="M545" s="2"/>
    </row>
    <row r="546" spans="1:13">
      <c r="L546" s="23"/>
      <c r="M546" s="2"/>
    </row>
    <row r="547" spans="1:13">
      <c r="L547" s="27"/>
    </row>
    <row r="548" spans="1:13">
      <c r="A548" s="1" t="str">
        <f>+$A$1</f>
        <v>PRESENT RATE STRUCTURE</v>
      </c>
      <c r="F548" s="3" t="s">
        <v>1</v>
      </c>
      <c r="G548" s="3"/>
      <c r="H548" s="3"/>
      <c r="I548" s="3"/>
      <c r="M548" s="44" t="s">
        <v>190</v>
      </c>
    </row>
    <row r="549" spans="1:13">
      <c r="A549" s="1" t="str">
        <f>+$A$2</f>
        <v xml:space="preserve">PROD. CAP. ALLOC. METHOD: 4 CP </v>
      </c>
      <c r="B549" s="23"/>
      <c r="F549" s="6" t="s">
        <v>4</v>
      </c>
      <c r="G549" s="6"/>
      <c r="H549" s="6"/>
      <c r="I549" s="6"/>
      <c r="L549" s="4"/>
      <c r="M549" s="8"/>
    </row>
    <row r="550" spans="1:13">
      <c r="A550" s="1" t="str">
        <f>+$A$3</f>
        <v>PROJECTED CALENDAR YEAR 2025; FULLY ADJUSTED DATA</v>
      </c>
      <c r="F550" s="6" t="s">
        <v>6</v>
      </c>
    </row>
    <row r="551" spans="1:13">
      <c r="A551" s="1" t="str">
        <f>+$A$4</f>
        <v>MINIMUM DISTRIBUTION SYSTEM (MDS) NOT EMPLOYED</v>
      </c>
      <c r="E551" s="23"/>
      <c r="F551" s="6"/>
      <c r="G551" s="6"/>
      <c r="H551" s="6"/>
      <c r="I551" s="6"/>
    </row>
    <row r="552" spans="1:13">
      <c r="A552" s="1" t="str">
        <f>+$A$5</f>
        <v>Tampa Electric 2025 OB Budget</v>
      </c>
      <c r="E552" s="23"/>
      <c r="F552" s="6" t="s">
        <v>168</v>
      </c>
      <c r="G552" s="6"/>
      <c r="H552" s="6"/>
      <c r="I552" s="6"/>
    </row>
    <row r="553" spans="1:13">
      <c r="E553" s="23"/>
      <c r="F553" s="6"/>
      <c r="G553" s="6"/>
      <c r="H553" s="6"/>
      <c r="I553" s="6"/>
    </row>
    <row r="554" spans="1:13">
      <c r="E554" s="23"/>
      <c r="F554" s="6"/>
      <c r="G554" s="6"/>
      <c r="H554" s="6"/>
      <c r="I554" s="6"/>
    </row>
    <row r="555" spans="1:13">
      <c r="A555" s="58"/>
      <c r="B555" s="23"/>
      <c r="C555" s="23"/>
      <c r="E555" s="23"/>
    </row>
    <row r="556" spans="1:13">
      <c r="A556" s="58"/>
      <c r="B556" s="23"/>
      <c r="C556" s="23"/>
      <c r="E556" s="23"/>
    </row>
    <row r="557" spans="1:13" ht="30">
      <c r="A557" s="16" t="s">
        <v>10</v>
      </c>
      <c r="B557" s="54"/>
      <c r="C557" s="54"/>
      <c r="D557" s="18" t="s">
        <v>11</v>
      </c>
      <c r="E557" s="19" t="s">
        <v>12</v>
      </c>
      <c r="F557" s="19" t="s">
        <v>13</v>
      </c>
      <c r="G557" s="19" t="s">
        <v>14</v>
      </c>
      <c r="H557" s="19" t="s">
        <v>15</v>
      </c>
      <c r="I557" s="19" t="s">
        <v>16</v>
      </c>
      <c r="J557" s="18" t="s">
        <v>17</v>
      </c>
      <c r="K557" s="18" t="s">
        <v>18</v>
      </c>
      <c r="L557" s="20"/>
      <c r="M557" s="21" t="s">
        <v>120</v>
      </c>
    </row>
    <row r="558" spans="1:13">
      <c r="A558" s="58"/>
      <c r="B558" s="23"/>
      <c r="C558" s="23"/>
      <c r="E558" s="23"/>
    </row>
    <row r="559" spans="1:13">
      <c r="A559" s="58">
        <v>63</v>
      </c>
      <c r="B559" s="60" t="s">
        <v>191</v>
      </c>
      <c r="C559" s="23"/>
      <c r="D559" s="2" t="s">
        <v>23</v>
      </c>
      <c r="E559" s="23" t="s">
        <v>23</v>
      </c>
      <c r="F559" s="2" t="s">
        <v>23</v>
      </c>
      <c r="G559" s="2" t="s">
        <v>23</v>
      </c>
      <c r="H559" s="2" t="s">
        <v>23</v>
      </c>
      <c r="I559" s="2" t="s">
        <v>23</v>
      </c>
      <c r="J559" s="2" t="s">
        <v>23</v>
      </c>
      <c r="K559" s="2" t="s">
        <v>23</v>
      </c>
    </row>
    <row r="560" spans="1:13">
      <c r="A560" s="58">
        <v>64</v>
      </c>
      <c r="B560" s="23" t="s">
        <v>97</v>
      </c>
      <c r="C560" s="23" t="s">
        <v>68</v>
      </c>
      <c r="D560" s="23">
        <v>265519.30369168246</v>
      </c>
      <c r="E560" s="23">
        <v>158885.07108154599</v>
      </c>
      <c r="F560" s="23">
        <v>12633.487009802153</v>
      </c>
      <c r="G560" s="23">
        <v>77954.60993041555</v>
      </c>
      <c r="H560" s="23">
        <v>9256.499858576668</v>
      </c>
      <c r="I560" s="23">
        <v>6637.075724625668</v>
      </c>
      <c r="J560" s="23">
        <v>152.56008671645196</v>
      </c>
      <c r="K560" s="23">
        <v>0</v>
      </c>
    </row>
    <row r="561" spans="1:11">
      <c r="A561" s="58">
        <v>65</v>
      </c>
      <c r="B561" s="23" t="s">
        <v>97</v>
      </c>
      <c r="C561" s="23" t="s">
        <v>76</v>
      </c>
      <c r="D561" s="23">
        <v>24171.775932376906</v>
      </c>
      <c r="E561" s="23">
        <v>12197.904452943767</v>
      </c>
      <c r="F561" s="23">
        <v>1127.2291639031462</v>
      </c>
      <c r="G561" s="23">
        <v>8397.4194408385283</v>
      </c>
      <c r="H561" s="23">
        <v>1336.7341548727738</v>
      </c>
      <c r="I561" s="23">
        <v>984.78791142917646</v>
      </c>
      <c r="J561" s="23">
        <v>127.70080838951519</v>
      </c>
      <c r="K561" s="23">
        <v>0</v>
      </c>
    </row>
    <row r="562" spans="1:11">
      <c r="A562" s="58">
        <v>66</v>
      </c>
      <c r="B562" s="23" t="s">
        <v>98</v>
      </c>
      <c r="C562" s="23" t="s">
        <v>68</v>
      </c>
      <c r="D562" s="23">
        <v>13061.504586473768</v>
      </c>
      <c r="E562" s="23">
        <v>7815.9216893081666</v>
      </c>
      <c r="F562" s="23">
        <v>621.47025179494187</v>
      </c>
      <c r="G562" s="23">
        <v>3834.7663653307168</v>
      </c>
      <c r="H562" s="23">
        <v>455.34849510559434</v>
      </c>
      <c r="I562" s="23">
        <v>326.49300375778085</v>
      </c>
      <c r="J562" s="23">
        <v>7.5047811765642027</v>
      </c>
      <c r="K562" s="23">
        <v>0</v>
      </c>
    </row>
    <row r="563" spans="1:11">
      <c r="A563" s="58">
        <v>67</v>
      </c>
      <c r="B563" s="23" t="s">
        <v>79</v>
      </c>
      <c r="C563" s="23" t="s">
        <v>68</v>
      </c>
      <c r="D563" s="23">
        <v>12710.540942106716</v>
      </c>
      <c r="E563" s="23">
        <v>7605.907265471591</v>
      </c>
      <c r="F563" s="23">
        <v>604.77129778151721</v>
      </c>
      <c r="G563" s="23">
        <v>3731.7258947660616</v>
      </c>
      <c r="H563" s="23">
        <v>443.11324561796573</v>
      </c>
      <c r="I563" s="23">
        <v>317.7201113470673</v>
      </c>
      <c r="J563" s="23">
        <v>7.3031271225104417</v>
      </c>
      <c r="K563" s="23">
        <v>0</v>
      </c>
    </row>
    <row r="564" spans="1:11">
      <c r="A564" s="58">
        <v>68</v>
      </c>
      <c r="B564" s="23" t="s">
        <v>80</v>
      </c>
      <c r="C564" s="23" t="s">
        <v>68</v>
      </c>
      <c r="D564" s="23">
        <v>61194.906221304169</v>
      </c>
      <c r="E564" s="23">
        <v>38088.689489689095</v>
      </c>
      <c r="F564" s="23">
        <v>2708.9631252017853</v>
      </c>
      <c r="G564" s="23">
        <v>18138.19952909787</v>
      </c>
      <c r="H564" s="23">
        <v>1907.7739021891573</v>
      </c>
      <c r="I564" s="23">
        <v>1.3025908547920522E-3</v>
      </c>
      <c r="J564" s="23">
        <v>351.27887253542031</v>
      </c>
      <c r="K564" s="23">
        <v>0</v>
      </c>
    </row>
    <row r="565" spans="1:11">
      <c r="A565" s="58">
        <v>69</v>
      </c>
      <c r="B565" s="23" t="s">
        <v>81</v>
      </c>
      <c r="C565" s="23" t="s">
        <v>68</v>
      </c>
      <c r="D565" s="23">
        <v>40924.823311967106</v>
      </c>
      <c r="E565" s="23">
        <v>29860.112300958412</v>
      </c>
      <c r="F565" s="23">
        <v>2404.3316510031723</v>
      </c>
      <c r="G565" s="23">
        <v>8512.3367498255939</v>
      </c>
      <c r="H565" s="23">
        <v>0</v>
      </c>
      <c r="I565" s="23">
        <v>0</v>
      </c>
      <c r="J565" s="23">
        <v>148.04261017993042</v>
      </c>
      <c r="K565" s="23">
        <v>0</v>
      </c>
    </row>
    <row r="566" spans="1:11">
      <c r="A566" s="58">
        <v>70</v>
      </c>
      <c r="B566" s="23" t="s">
        <v>82</v>
      </c>
      <c r="C566" s="23" t="s">
        <v>65</v>
      </c>
      <c r="D566" s="23">
        <v>38579.974456728742</v>
      </c>
      <c r="E566" s="23">
        <v>15674.704592608185</v>
      </c>
      <c r="F566" s="23">
        <v>3242.3627020553458</v>
      </c>
      <c r="G566" s="23">
        <v>1926.6075162333323</v>
      </c>
      <c r="H566" s="23">
        <v>148.32180895275098</v>
      </c>
      <c r="I566" s="23">
        <v>161.82531983870714</v>
      </c>
      <c r="J566" s="23">
        <v>32.665810311677035</v>
      </c>
      <c r="K566" s="23">
        <v>17393.486706728738</v>
      </c>
    </row>
    <row r="567" spans="1:11">
      <c r="A567" s="58">
        <v>71</v>
      </c>
      <c r="B567" s="23" t="s">
        <v>83</v>
      </c>
      <c r="C567" s="23" t="s">
        <v>65</v>
      </c>
      <c r="D567" s="17">
        <v>0</v>
      </c>
      <c r="E567" s="17">
        <v>0</v>
      </c>
      <c r="F567" s="17">
        <v>0</v>
      </c>
      <c r="G567" s="17">
        <v>0</v>
      </c>
      <c r="H567" s="17">
        <v>0</v>
      </c>
      <c r="I567" s="17">
        <v>0</v>
      </c>
      <c r="J567" s="17">
        <v>0</v>
      </c>
      <c r="K567" s="17">
        <v>0</v>
      </c>
    </row>
    <row r="568" spans="1:11">
      <c r="A568" s="58">
        <v>72</v>
      </c>
      <c r="B568" s="23"/>
      <c r="C568" s="23"/>
      <c r="D568" s="23" t="s">
        <v>23</v>
      </c>
      <c r="E568" s="23" t="s">
        <v>23</v>
      </c>
      <c r="F568" s="23" t="s">
        <v>23</v>
      </c>
      <c r="G568" s="23" t="s">
        <v>23</v>
      </c>
      <c r="H568" s="23" t="s">
        <v>23</v>
      </c>
      <c r="I568" s="23" t="s">
        <v>23</v>
      </c>
      <c r="J568" s="23" t="s">
        <v>23</v>
      </c>
      <c r="K568" s="23" t="s">
        <v>23</v>
      </c>
    </row>
    <row r="569" spans="1:11">
      <c r="A569" s="58">
        <v>73</v>
      </c>
      <c r="B569" s="23" t="s">
        <v>192</v>
      </c>
      <c r="C569" s="23"/>
      <c r="D569" s="17">
        <v>456162.82914263982</v>
      </c>
      <c r="E569" s="17">
        <v>270128.31087252521</v>
      </c>
      <c r="F569" s="17">
        <v>23342.615201542063</v>
      </c>
      <c r="G569" s="17">
        <v>122495.66542650764</v>
      </c>
      <c r="H569" s="17">
        <v>13547.791465314911</v>
      </c>
      <c r="I569" s="17">
        <v>8427.9033735892535</v>
      </c>
      <c r="J569" s="17">
        <v>827.05609643206958</v>
      </c>
      <c r="K569" s="17">
        <v>17393.486706728738</v>
      </c>
    </row>
    <row r="570" spans="1:11">
      <c r="A570" s="58"/>
      <c r="B570" s="23"/>
      <c r="C570" s="23"/>
      <c r="E570" s="23"/>
    </row>
    <row r="571" spans="1:11">
      <c r="A571" s="58"/>
      <c r="B571" s="23"/>
      <c r="C571" s="23"/>
      <c r="E571" s="23"/>
    </row>
    <row r="572" spans="1:11">
      <c r="A572" s="58"/>
      <c r="B572" s="23"/>
      <c r="C572" s="23"/>
      <c r="E572" s="23"/>
    </row>
    <row r="573" spans="1:11">
      <c r="A573" s="58"/>
      <c r="B573" s="23"/>
      <c r="C573" s="23"/>
      <c r="E573" s="23"/>
    </row>
    <row r="574" spans="1:11">
      <c r="A574" s="58"/>
      <c r="B574" s="23"/>
      <c r="C574" s="23"/>
      <c r="E574" s="23"/>
    </row>
    <row r="575" spans="1:11">
      <c r="A575" s="58"/>
      <c r="B575" s="23"/>
      <c r="C575" s="23"/>
      <c r="E575" s="23"/>
    </row>
    <row r="576" spans="1:11">
      <c r="A576" s="58"/>
      <c r="B576" s="23"/>
      <c r="C576" s="23"/>
      <c r="E576" s="23"/>
    </row>
    <row r="582" spans="1:5">
      <c r="A582" s="58"/>
      <c r="B582" s="23"/>
      <c r="C582" s="23"/>
      <c r="E582" s="23"/>
    </row>
    <row r="583" spans="1:5">
      <c r="A583" s="58"/>
      <c r="B583" s="23"/>
      <c r="C583" s="23"/>
      <c r="E583" s="23"/>
    </row>
    <row r="584" spans="1:5">
      <c r="A584" s="58"/>
      <c r="B584" s="23"/>
      <c r="C584" s="23"/>
      <c r="E584" s="23"/>
    </row>
    <row r="585" spans="1:5">
      <c r="A585" s="58"/>
      <c r="B585" s="23"/>
      <c r="C585" s="23"/>
      <c r="E585" s="23"/>
    </row>
    <row r="586" spans="1:5">
      <c r="A586" s="58"/>
      <c r="B586" s="23"/>
      <c r="C586" s="23"/>
      <c r="E586" s="23"/>
    </row>
    <row r="587" spans="1:5">
      <c r="A587" s="58"/>
      <c r="B587" s="23"/>
      <c r="C587" s="23"/>
      <c r="E587" s="23"/>
    </row>
    <row r="588" spans="1:5">
      <c r="A588" s="58"/>
      <c r="B588" s="23"/>
      <c r="C588" s="23"/>
      <c r="E588" s="23"/>
    </row>
    <row r="589" spans="1:5">
      <c r="A589" s="58"/>
      <c r="B589" s="23"/>
      <c r="C589" s="23"/>
      <c r="E589" s="23"/>
    </row>
    <row r="590" spans="1:5">
      <c r="A590" s="58"/>
      <c r="B590" s="23"/>
      <c r="C590" s="23"/>
      <c r="E590" s="23"/>
    </row>
    <row r="591" spans="1:5">
      <c r="A591" s="58"/>
      <c r="B591" s="23"/>
      <c r="C591" s="23"/>
      <c r="E591" s="23"/>
    </row>
    <row r="592" spans="1:5">
      <c r="A592" s="58"/>
      <c r="B592" s="23"/>
      <c r="C592" s="23"/>
      <c r="E592" s="23"/>
    </row>
    <row r="593" spans="1:13">
      <c r="A593" s="58"/>
      <c r="B593" s="23"/>
      <c r="C593" s="23"/>
      <c r="E593" s="23"/>
    </row>
    <row r="594" spans="1:13">
      <c r="A594" s="58"/>
      <c r="B594" s="23"/>
      <c r="C594" s="23"/>
      <c r="E594" s="23"/>
    </row>
    <row r="595" spans="1:13">
      <c r="A595" s="58"/>
      <c r="B595" s="23"/>
      <c r="C595" s="23"/>
      <c r="E595" s="23"/>
    </row>
    <row r="596" spans="1:13">
      <c r="A596" s="58"/>
      <c r="B596" s="23"/>
      <c r="C596" s="23"/>
      <c r="E596" s="23"/>
    </row>
    <row r="597" spans="1:13">
      <c r="A597" s="58"/>
      <c r="B597" s="23"/>
      <c r="C597" s="23"/>
      <c r="E597" s="23"/>
    </row>
    <row r="598" spans="1:13">
      <c r="A598" s="58"/>
      <c r="B598" s="23"/>
      <c r="C598" s="23"/>
      <c r="E598" s="23"/>
    </row>
    <row r="599" spans="1:13">
      <c r="A599" s="58"/>
      <c r="B599" s="23"/>
      <c r="C599" s="23"/>
      <c r="E599" s="23"/>
    </row>
    <row r="600" spans="1:13">
      <c r="A600" s="58"/>
      <c r="B600" s="23"/>
      <c r="C600" s="23"/>
      <c r="E600" s="23"/>
    </row>
    <row r="601" spans="1:13">
      <c r="A601" s="58"/>
      <c r="B601" s="23"/>
      <c r="C601" s="23"/>
      <c r="E601" s="23"/>
    </row>
    <row r="602" spans="1:13">
      <c r="A602" s="58"/>
      <c r="B602" s="23"/>
      <c r="C602" s="23"/>
      <c r="E602" s="23"/>
    </row>
    <row r="603" spans="1:13">
      <c r="A603" s="58"/>
      <c r="B603" s="23"/>
      <c r="C603" s="23"/>
      <c r="E603" s="23"/>
    </row>
    <row r="604" spans="1:13">
      <c r="A604" s="58"/>
      <c r="B604" s="23"/>
      <c r="C604" s="23"/>
      <c r="E604" s="23"/>
    </row>
    <row r="605" spans="1:13">
      <c r="A605" s="58"/>
      <c r="B605" s="23"/>
      <c r="C605" s="23"/>
      <c r="E605" s="23"/>
    </row>
    <row r="606" spans="1:13">
      <c r="A606" s="58"/>
      <c r="B606" s="23"/>
      <c r="C606" s="23"/>
      <c r="E606" s="23"/>
    </row>
    <row r="607" spans="1:13">
      <c r="A607" s="58"/>
      <c r="B607" s="23"/>
      <c r="C607" s="23"/>
      <c r="E607" s="23"/>
    </row>
    <row r="608" spans="1:13">
      <c r="A608" s="1" t="str">
        <f>+$A$1</f>
        <v>PRESENT RATE STRUCTURE</v>
      </c>
      <c r="F608" s="3" t="s">
        <v>1</v>
      </c>
      <c r="G608" s="3"/>
      <c r="H608" s="3"/>
      <c r="I608" s="3"/>
      <c r="M608" s="44" t="s">
        <v>193</v>
      </c>
    </row>
    <row r="609" spans="1:13">
      <c r="A609" s="1" t="str">
        <f>+$A$2</f>
        <v xml:space="preserve">PROD. CAP. ALLOC. METHOD: 4 CP </v>
      </c>
      <c r="B609" s="23"/>
      <c r="F609" s="6" t="s">
        <v>4</v>
      </c>
      <c r="G609" s="6"/>
      <c r="H609" s="6"/>
      <c r="I609" s="6"/>
      <c r="L609" s="4"/>
      <c r="M609" s="8"/>
    </row>
    <row r="610" spans="1:13">
      <c r="A610" s="1" t="str">
        <f>+$A$3</f>
        <v>PROJECTED CALENDAR YEAR 2025; FULLY ADJUSTED DATA</v>
      </c>
      <c r="F610" s="6" t="s">
        <v>6</v>
      </c>
    </row>
    <row r="611" spans="1:13">
      <c r="A611" s="1" t="str">
        <f>+$A$4</f>
        <v>MINIMUM DISTRIBUTION SYSTEM (MDS) NOT EMPLOYED</v>
      </c>
      <c r="E611" s="23"/>
      <c r="F611" s="6"/>
      <c r="G611" s="6"/>
      <c r="H611" s="6"/>
      <c r="I611" s="6"/>
    </row>
    <row r="612" spans="1:13">
      <c r="A612" s="1" t="str">
        <f>+$A$5</f>
        <v>Tampa Electric 2025 OB Budget</v>
      </c>
      <c r="E612" s="23"/>
      <c r="F612" s="6" t="s">
        <v>168</v>
      </c>
      <c r="G612" s="6"/>
      <c r="H612" s="6"/>
      <c r="I612" s="6"/>
    </row>
    <row r="613" spans="1:13">
      <c r="E613" s="23"/>
      <c r="F613" s="6"/>
      <c r="G613" s="6"/>
      <c r="H613" s="6"/>
      <c r="I613" s="6"/>
    </row>
    <row r="614" spans="1:13">
      <c r="E614" s="23"/>
      <c r="F614" s="6"/>
      <c r="G614" s="6"/>
      <c r="H614" s="6"/>
      <c r="I614" s="6"/>
    </row>
    <row r="615" spans="1:13">
      <c r="A615" s="58"/>
      <c r="B615" s="23"/>
      <c r="C615" s="23"/>
      <c r="E615" s="23"/>
    </row>
    <row r="616" spans="1:13">
      <c r="A616" s="12"/>
      <c r="B616" s="59"/>
      <c r="C616" s="59"/>
      <c r="D616" s="45"/>
      <c r="E616" s="6"/>
      <c r="F616" s="45"/>
      <c r="G616" s="45"/>
      <c r="H616" s="45"/>
      <c r="I616" s="45"/>
      <c r="J616" s="6"/>
      <c r="K616" s="6"/>
      <c r="L616" s="46"/>
    </row>
    <row r="617" spans="1:13" ht="30">
      <c r="A617" s="16" t="s">
        <v>10</v>
      </c>
      <c r="B617" s="54"/>
      <c r="C617" s="54"/>
      <c r="D617" s="18" t="s">
        <v>11</v>
      </c>
      <c r="E617" s="19" t="s">
        <v>12</v>
      </c>
      <c r="F617" s="19" t="s">
        <v>13</v>
      </c>
      <c r="G617" s="19" t="s">
        <v>14</v>
      </c>
      <c r="H617" s="19" t="s">
        <v>15</v>
      </c>
      <c r="I617" s="19" t="s">
        <v>16</v>
      </c>
      <c r="J617" s="18" t="s">
        <v>17</v>
      </c>
      <c r="K617" s="18" t="s">
        <v>18</v>
      </c>
      <c r="L617" s="20"/>
      <c r="M617" s="21" t="s">
        <v>120</v>
      </c>
    </row>
    <row r="618" spans="1:13">
      <c r="A618" s="58"/>
      <c r="B618" s="23"/>
      <c r="C618" s="23"/>
      <c r="E618" s="23"/>
    </row>
    <row r="619" spans="1:13">
      <c r="A619" s="58">
        <v>74</v>
      </c>
      <c r="B619" s="60" t="s">
        <v>194</v>
      </c>
      <c r="C619" s="23"/>
      <c r="E619" s="23"/>
    </row>
    <row r="620" spans="1:13">
      <c r="A620" s="58">
        <v>75</v>
      </c>
      <c r="B620" s="23" t="s">
        <v>97</v>
      </c>
      <c r="C620" s="23" t="s">
        <v>68</v>
      </c>
      <c r="D620" s="23">
        <v>2270.0840464485473</v>
      </c>
      <c r="E620" s="2">
        <v>1358.4039279489853</v>
      </c>
      <c r="F620" s="2">
        <v>108.01127041696598</v>
      </c>
      <c r="G620" s="2">
        <v>666.48079401279062</v>
      </c>
      <c r="H620" s="2">
        <v>79.139378428425616</v>
      </c>
      <c r="I620" s="2">
        <v>56.744347804704013</v>
      </c>
      <c r="J620" s="2">
        <v>1.3043278366757531</v>
      </c>
      <c r="K620" s="2">
        <v>0</v>
      </c>
      <c r="L620" s="2"/>
      <c r="M620" s="2">
        <v>123</v>
      </c>
    </row>
    <row r="621" spans="1:13">
      <c r="A621" s="58">
        <v>76</v>
      </c>
      <c r="B621" s="23" t="s">
        <v>97</v>
      </c>
      <c r="C621" s="23" t="s">
        <v>76</v>
      </c>
      <c r="D621" s="23">
        <v>564.04119465374163</v>
      </c>
      <c r="E621" s="23">
        <v>284.63446869433426</v>
      </c>
      <c r="F621" s="23">
        <v>26.303556926689904</v>
      </c>
      <c r="G621" s="23">
        <v>195.95128246554785</v>
      </c>
      <c r="H621" s="23">
        <v>31.192293514478145</v>
      </c>
      <c r="I621" s="23">
        <v>22.979732709629463</v>
      </c>
      <c r="J621" s="23">
        <v>2.9798603430620108</v>
      </c>
      <c r="K621" s="23">
        <v>0</v>
      </c>
      <c r="L621" s="23"/>
      <c r="M621" s="2">
        <v>201</v>
      </c>
    </row>
    <row r="622" spans="1:13">
      <c r="A622" s="58">
        <v>77</v>
      </c>
      <c r="B622" s="23" t="s">
        <v>98</v>
      </c>
      <c r="C622" s="23" t="s">
        <v>68</v>
      </c>
      <c r="D622" s="23">
        <v>400.1432438925961</v>
      </c>
      <c r="E622" s="23">
        <v>239.44318497648683</v>
      </c>
      <c r="F622" s="23">
        <v>19.038933906090847</v>
      </c>
      <c r="G622" s="23">
        <v>117.47925691368704</v>
      </c>
      <c r="H622" s="23">
        <v>13.9497423690263</v>
      </c>
      <c r="I622" s="23">
        <v>10.002214428433328</v>
      </c>
      <c r="J622" s="23">
        <v>0.22991129887167269</v>
      </c>
      <c r="K622" s="23">
        <v>0</v>
      </c>
      <c r="L622" s="23"/>
      <c r="M622" s="2">
        <v>117</v>
      </c>
    </row>
    <row r="623" spans="1:13">
      <c r="A623" s="58">
        <v>78</v>
      </c>
      <c r="B623" s="23" t="s">
        <v>79</v>
      </c>
      <c r="C623" s="23" t="s">
        <v>68</v>
      </c>
      <c r="D623" s="23">
        <v>322.11582955736321</v>
      </c>
      <c r="E623" s="23">
        <v>192.7520740079284</v>
      </c>
      <c r="F623" s="23">
        <v>15.326366451645937</v>
      </c>
      <c r="G623" s="23">
        <v>94.570953962406989</v>
      </c>
      <c r="H623" s="23">
        <v>11.229560673318533</v>
      </c>
      <c r="I623" s="23">
        <v>8.0517955687144447</v>
      </c>
      <c r="J623" s="23">
        <v>0.18507889334884761</v>
      </c>
      <c r="K623" s="23">
        <v>0</v>
      </c>
      <c r="L623" s="23"/>
      <c r="M623" s="2">
        <v>117</v>
      </c>
    </row>
    <row r="624" spans="1:13" ht="30" customHeight="1">
      <c r="A624" s="58">
        <v>79</v>
      </c>
      <c r="B624" s="23" t="s">
        <v>80</v>
      </c>
      <c r="C624" s="23" t="s">
        <v>68</v>
      </c>
      <c r="D624" s="23">
        <v>2079.1077250027865</v>
      </c>
      <c r="E624" s="23">
        <v>1294.069938874683</v>
      </c>
      <c r="F624" s="23">
        <v>92.037499657021129</v>
      </c>
      <c r="G624" s="23">
        <v>616.24852601637986</v>
      </c>
      <c r="H624" s="23">
        <v>64.816954588604574</v>
      </c>
      <c r="I624" s="23">
        <v>4.4255753884517051E-5</v>
      </c>
      <c r="J624" s="23">
        <v>11.934761610344644</v>
      </c>
      <c r="K624" s="23">
        <v>0</v>
      </c>
      <c r="L624" s="23"/>
      <c r="M624" s="2">
        <v>105</v>
      </c>
    </row>
    <row r="625" spans="1:13">
      <c r="A625" s="58">
        <v>80</v>
      </c>
      <c r="B625" s="23" t="s">
        <v>81</v>
      </c>
      <c r="C625" s="23" t="s">
        <v>68</v>
      </c>
      <c r="D625" s="23">
        <v>675.63423200398438</v>
      </c>
      <c r="E625" s="23">
        <v>492.96520813839152</v>
      </c>
      <c r="F625" s="23">
        <v>39.69348275801557</v>
      </c>
      <c r="G625" s="23">
        <v>140.53148277969356</v>
      </c>
      <c r="H625" s="23">
        <v>0</v>
      </c>
      <c r="I625" s="23">
        <v>0</v>
      </c>
      <c r="J625" s="23">
        <v>2.4440583278837078</v>
      </c>
      <c r="K625" s="23">
        <v>0</v>
      </c>
      <c r="L625" s="23"/>
      <c r="M625" s="2">
        <v>106</v>
      </c>
    </row>
    <row r="626" spans="1:13">
      <c r="A626" s="58">
        <v>81</v>
      </c>
      <c r="B626" s="23" t="s">
        <v>82</v>
      </c>
      <c r="C626" s="23" t="s">
        <v>65</v>
      </c>
      <c r="D626" s="23">
        <v>801.25621217467824</v>
      </c>
      <c r="E626" s="23">
        <v>295.38848811116321</v>
      </c>
      <c r="F626" s="23">
        <v>44.806549708417833</v>
      </c>
      <c r="G626" s="23">
        <v>21.601203698791501</v>
      </c>
      <c r="H626" s="23">
        <v>1.3925246503491373</v>
      </c>
      <c r="I626" s="23">
        <v>1.5193028491030509</v>
      </c>
      <c r="J626" s="23">
        <v>0.34869813453698356</v>
      </c>
      <c r="K626" s="23">
        <v>436.19944502231664</v>
      </c>
      <c r="L626" s="23"/>
      <c r="M626" s="2">
        <v>907</v>
      </c>
    </row>
    <row r="627" spans="1:13">
      <c r="A627" s="58">
        <v>82</v>
      </c>
      <c r="B627" s="23" t="s">
        <v>83</v>
      </c>
      <c r="C627" s="23" t="s">
        <v>65</v>
      </c>
      <c r="D627" s="17">
        <v>1085.3202556628742</v>
      </c>
      <c r="E627" s="17">
        <v>967.98282559151016</v>
      </c>
      <c r="F627" s="17">
        <v>93.837220972441827</v>
      </c>
      <c r="G627" s="17">
        <v>23.111307823666802</v>
      </c>
      <c r="H627" s="17">
        <v>7.8031971086823596E-2</v>
      </c>
      <c r="I627" s="17">
        <v>1.3844381967017089E-2</v>
      </c>
      <c r="J627" s="17">
        <v>0.29702492220145754</v>
      </c>
      <c r="K627" s="17">
        <v>0</v>
      </c>
      <c r="L627" s="23"/>
      <c r="M627" s="2">
        <v>412</v>
      </c>
    </row>
    <row r="628" spans="1:13">
      <c r="A628" s="58">
        <v>83</v>
      </c>
      <c r="B628" s="23"/>
      <c r="C628" s="23"/>
      <c r="D628" s="23" t="s">
        <v>23</v>
      </c>
      <c r="E628" s="23" t="s">
        <v>23</v>
      </c>
      <c r="F628" s="23" t="s">
        <v>23</v>
      </c>
      <c r="G628" s="23" t="s">
        <v>23</v>
      </c>
      <c r="H628" s="23" t="s">
        <v>23</v>
      </c>
      <c r="I628" s="23" t="s">
        <v>23</v>
      </c>
      <c r="J628" s="23" t="s">
        <v>23</v>
      </c>
      <c r="K628" s="23" t="s">
        <v>23</v>
      </c>
      <c r="L628" s="23"/>
      <c r="M628" s="2"/>
    </row>
    <row r="629" spans="1:13">
      <c r="A629" s="58">
        <v>84</v>
      </c>
      <c r="B629" s="23" t="s">
        <v>195</v>
      </c>
      <c r="C629" s="23"/>
      <c r="D629" s="17">
        <v>8197.7027393965709</v>
      </c>
      <c r="E629" s="17">
        <v>5125.640116343483</v>
      </c>
      <c r="F629" s="17">
        <v>439.054880797289</v>
      </c>
      <c r="G629" s="17">
        <v>1875.9748076729641</v>
      </c>
      <c r="H629" s="17">
        <v>201.79848619528914</v>
      </c>
      <c r="I629" s="17">
        <v>99.311281998305205</v>
      </c>
      <c r="J629" s="17">
        <v>19.72372136692508</v>
      </c>
      <c r="K629" s="17">
        <v>436.19944502231664</v>
      </c>
      <c r="L629" s="23"/>
      <c r="M629" s="2"/>
    </row>
    <row r="630" spans="1:13">
      <c r="A630" s="58">
        <v>85</v>
      </c>
      <c r="B630" s="23"/>
      <c r="C630" s="23"/>
      <c r="D630" s="23" t="s">
        <v>23</v>
      </c>
      <c r="E630" s="23" t="s">
        <v>23</v>
      </c>
      <c r="F630" s="23" t="s">
        <v>23</v>
      </c>
      <c r="G630" s="23" t="s">
        <v>23</v>
      </c>
      <c r="H630" s="23" t="s">
        <v>23</v>
      </c>
      <c r="I630" s="23" t="s">
        <v>23</v>
      </c>
      <c r="J630" s="23" t="s">
        <v>23</v>
      </c>
      <c r="K630" s="23" t="s">
        <v>23</v>
      </c>
      <c r="L630" s="23"/>
      <c r="M630" s="2"/>
    </row>
    <row r="631" spans="1:13">
      <c r="A631" s="58">
        <v>86</v>
      </c>
      <c r="B631" s="60" t="s">
        <v>196</v>
      </c>
      <c r="C631" s="23"/>
      <c r="D631" s="23" t="s">
        <v>23</v>
      </c>
      <c r="E631" s="23" t="s">
        <v>23</v>
      </c>
      <c r="F631" s="23" t="s">
        <v>23</v>
      </c>
      <c r="G631" s="23" t="s">
        <v>23</v>
      </c>
      <c r="H631" s="23" t="s">
        <v>23</v>
      </c>
      <c r="I631" s="23" t="s">
        <v>23</v>
      </c>
      <c r="J631" s="23" t="s">
        <v>23</v>
      </c>
      <c r="K631" s="23" t="s">
        <v>23</v>
      </c>
      <c r="L631" s="23"/>
      <c r="M631" s="2"/>
    </row>
    <row r="632" spans="1:13">
      <c r="A632" s="58">
        <v>87</v>
      </c>
      <c r="B632" s="23" t="s">
        <v>97</v>
      </c>
      <c r="C632" s="23" t="s">
        <v>68</v>
      </c>
      <c r="D632" s="23">
        <v>428.13576</v>
      </c>
      <c r="E632" s="2">
        <v>256.19372947415053</v>
      </c>
      <c r="F632" s="2">
        <v>20.370826102619098</v>
      </c>
      <c r="G632" s="2">
        <v>125.697663800809</v>
      </c>
      <c r="H632" s="2">
        <v>14.925613869842934</v>
      </c>
      <c r="I632" s="2">
        <v>10.701931724104528</v>
      </c>
      <c r="J632" s="2">
        <v>0.24599502847393215</v>
      </c>
      <c r="K632" s="2">
        <v>0</v>
      </c>
      <c r="L632" s="2"/>
      <c r="M632" s="2">
        <v>123</v>
      </c>
    </row>
    <row r="633" spans="1:13">
      <c r="A633" s="58">
        <v>88</v>
      </c>
      <c r="B633" s="23" t="s">
        <v>97</v>
      </c>
      <c r="C633" s="23" t="s">
        <v>76</v>
      </c>
      <c r="D633" s="23">
        <v>0</v>
      </c>
      <c r="E633" s="23">
        <v>0</v>
      </c>
      <c r="F633" s="23">
        <v>0</v>
      </c>
      <c r="G633" s="23">
        <v>0</v>
      </c>
      <c r="H633" s="23">
        <v>0</v>
      </c>
      <c r="I633" s="23">
        <v>0</v>
      </c>
      <c r="J633" s="23">
        <v>0</v>
      </c>
      <c r="K633" s="23">
        <v>0</v>
      </c>
      <c r="L633" s="23"/>
      <c r="M633" s="2">
        <v>201</v>
      </c>
    </row>
    <row r="634" spans="1:13">
      <c r="A634" s="58">
        <v>89</v>
      </c>
      <c r="B634" s="23" t="s">
        <v>98</v>
      </c>
      <c r="C634" s="23" t="s">
        <v>68</v>
      </c>
      <c r="D634" s="23">
        <v>0</v>
      </c>
      <c r="E634" s="23">
        <v>0</v>
      </c>
      <c r="F634" s="23">
        <v>0</v>
      </c>
      <c r="G634" s="23">
        <v>0</v>
      </c>
      <c r="H634" s="23">
        <v>0</v>
      </c>
      <c r="I634" s="23">
        <v>0</v>
      </c>
      <c r="J634" s="23">
        <v>0</v>
      </c>
      <c r="K634" s="23">
        <v>0</v>
      </c>
      <c r="L634" s="23"/>
      <c r="M634" s="2">
        <v>117</v>
      </c>
    </row>
    <row r="635" spans="1:13">
      <c r="A635" s="58">
        <v>90</v>
      </c>
      <c r="B635" s="23" t="s">
        <v>79</v>
      </c>
      <c r="C635" s="23" t="s">
        <v>68</v>
      </c>
      <c r="D635" s="23">
        <v>0</v>
      </c>
      <c r="E635" s="23">
        <v>0</v>
      </c>
      <c r="F635" s="23">
        <v>0</v>
      </c>
      <c r="G635" s="23">
        <v>0</v>
      </c>
      <c r="H635" s="23">
        <v>0</v>
      </c>
      <c r="I635" s="23">
        <v>0</v>
      </c>
      <c r="J635" s="23">
        <v>0</v>
      </c>
      <c r="K635" s="23">
        <v>0</v>
      </c>
      <c r="L635" s="23"/>
      <c r="M635" s="2">
        <v>117</v>
      </c>
    </row>
    <row r="636" spans="1:13">
      <c r="A636" s="58">
        <v>91</v>
      </c>
      <c r="B636" s="23" t="s">
        <v>80</v>
      </c>
      <c r="C636" s="23" t="s">
        <v>68</v>
      </c>
      <c r="D636" s="23">
        <v>0</v>
      </c>
      <c r="E636" s="23">
        <v>0</v>
      </c>
      <c r="F636" s="23">
        <v>0</v>
      </c>
      <c r="G636" s="23">
        <v>0</v>
      </c>
      <c r="H636" s="23">
        <v>0</v>
      </c>
      <c r="I636" s="23">
        <v>0</v>
      </c>
      <c r="J636" s="23">
        <v>0</v>
      </c>
      <c r="K636" s="23">
        <v>0</v>
      </c>
      <c r="L636" s="23"/>
      <c r="M636" s="2">
        <v>105</v>
      </c>
    </row>
    <row r="637" spans="1:13">
      <c r="A637" s="58">
        <v>92</v>
      </c>
      <c r="B637" s="23" t="s">
        <v>81</v>
      </c>
      <c r="C637" s="23" t="s">
        <v>68</v>
      </c>
      <c r="D637" s="23">
        <v>0</v>
      </c>
      <c r="E637" s="23">
        <v>0</v>
      </c>
      <c r="F637" s="23">
        <v>0</v>
      </c>
      <c r="G637" s="23">
        <v>0</v>
      </c>
      <c r="H637" s="23">
        <v>0</v>
      </c>
      <c r="I637" s="23">
        <v>0</v>
      </c>
      <c r="J637" s="23">
        <v>0</v>
      </c>
      <c r="K637" s="23">
        <v>0</v>
      </c>
      <c r="L637" s="23"/>
      <c r="M637" s="2">
        <v>106</v>
      </c>
    </row>
    <row r="638" spans="1:13">
      <c r="A638" s="58">
        <v>93</v>
      </c>
      <c r="B638" s="23" t="s">
        <v>82</v>
      </c>
      <c r="C638" s="23" t="s">
        <v>65</v>
      </c>
      <c r="D638" s="23">
        <v>0</v>
      </c>
      <c r="E638" s="23">
        <v>0</v>
      </c>
      <c r="F638" s="23">
        <v>0</v>
      </c>
      <c r="G638" s="23">
        <v>0</v>
      </c>
      <c r="H638" s="23">
        <v>0</v>
      </c>
      <c r="I638" s="23">
        <v>0</v>
      </c>
      <c r="J638" s="23">
        <v>0</v>
      </c>
      <c r="K638" s="23">
        <v>0</v>
      </c>
      <c r="L638" s="23"/>
      <c r="M638" s="2">
        <v>907</v>
      </c>
    </row>
    <row r="639" spans="1:13">
      <c r="A639" s="58">
        <v>94</v>
      </c>
      <c r="B639" s="23" t="s">
        <v>83</v>
      </c>
      <c r="C639" s="23" t="s">
        <v>65</v>
      </c>
      <c r="D639" s="17">
        <v>0</v>
      </c>
      <c r="E639" s="17">
        <v>0</v>
      </c>
      <c r="F639" s="17">
        <v>0</v>
      </c>
      <c r="G639" s="17">
        <v>0</v>
      </c>
      <c r="H639" s="17">
        <v>0</v>
      </c>
      <c r="I639" s="17">
        <v>0</v>
      </c>
      <c r="J639" s="17">
        <v>0</v>
      </c>
      <c r="K639" s="17">
        <v>0</v>
      </c>
      <c r="L639" s="23"/>
      <c r="M639" s="2">
        <v>412</v>
      </c>
    </row>
    <row r="640" spans="1:13">
      <c r="A640" s="58">
        <v>95</v>
      </c>
      <c r="B640" s="23"/>
      <c r="C640" s="23"/>
      <c r="D640" s="23" t="s">
        <v>23</v>
      </c>
      <c r="E640" s="23" t="s">
        <v>23</v>
      </c>
      <c r="F640" s="23" t="s">
        <v>23</v>
      </c>
      <c r="G640" s="23" t="s">
        <v>23</v>
      </c>
      <c r="H640" s="23" t="s">
        <v>23</v>
      </c>
      <c r="I640" s="23" t="s">
        <v>23</v>
      </c>
      <c r="J640" s="23" t="s">
        <v>23</v>
      </c>
      <c r="K640" s="23" t="s">
        <v>23</v>
      </c>
      <c r="L640" s="23"/>
      <c r="M640" s="2"/>
    </row>
    <row r="641" spans="1:13">
      <c r="A641" s="58">
        <v>96</v>
      </c>
      <c r="B641" s="23" t="s">
        <v>197</v>
      </c>
      <c r="C641" s="23"/>
      <c r="D641" s="17">
        <v>428.13576</v>
      </c>
      <c r="E641" s="17">
        <v>256.19372947415053</v>
      </c>
      <c r="F641" s="17">
        <v>20.370826102619098</v>
      </c>
      <c r="G641" s="17">
        <v>125.697663800809</v>
      </c>
      <c r="H641" s="17">
        <v>14.925613869842934</v>
      </c>
      <c r="I641" s="17">
        <v>10.701931724104528</v>
      </c>
      <c r="J641" s="17">
        <v>0.24599502847393215</v>
      </c>
      <c r="K641" s="17">
        <v>0</v>
      </c>
      <c r="L641" s="23"/>
      <c r="M641" s="2"/>
    </row>
    <row r="642" spans="1:13">
      <c r="A642" s="58">
        <v>97</v>
      </c>
      <c r="B642" s="23"/>
      <c r="C642" s="23"/>
      <c r="D642" s="23" t="s">
        <v>23</v>
      </c>
      <c r="E642" s="23" t="s">
        <v>23</v>
      </c>
      <c r="F642" s="23" t="s">
        <v>23</v>
      </c>
      <c r="G642" s="23" t="s">
        <v>23</v>
      </c>
      <c r="H642" s="23" t="s">
        <v>23</v>
      </c>
      <c r="I642" s="23" t="s">
        <v>23</v>
      </c>
      <c r="J642" s="23" t="s">
        <v>23</v>
      </c>
      <c r="K642" s="23" t="s">
        <v>23</v>
      </c>
      <c r="L642" s="23"/>
      <c r="M642" s="2"/>
    </row>
    <row r="643" spans="1:13">
      <c r="A643" s="58">
        <v>98</v>
      </c>
      <c r="B643" s="60" t="s">
        <v>198</v>
      </c>
      <c r="C643" s="23"/>
      <c r="D643" s="23" t="s">
        <v>23</v>
      </c>
      <c r="E643" s="23" t="s">
        <v>23</v>
      </c>
      <c r="F643" s="23" t="s">
        <v>23</v>
      </c>
      <c r="G643" s="23" t="s">
        <v>23</v>
      </c>
      <c r="H643" s="23" t="s">
        <v>23</v>
      </c>
      <c r="I643" s="23" t="s">
        <v>23</v>
      </c>
      <c r="J643" s="23" t="s">
        <v>23</v>
      </c>
      <c r="K643" s="23" t="s">
        <v>23</v>
      </c>
      <c r="L643" s="23"/>
      <c r="M643" s="2"/>
    </row>
    <row r="644" spans="1:13">
      <c r="A644" s="58">
        <v>99</v>
      </c>
      <c r="B644" s="23" t="s">
        <v>97</v>
      </c>
      <c r="C644" s="23" t="s">
        <v>68</v>
      </c>
      <c r="D644" s="23">
        <v>22181.809150527879</v>
      </c>
      <c r="E644" s="2">
        <v>13273.454225728718</v>
      </c>
      <c r="F644" s="2">
        <v>1055.4170407229904</v>
      </c>
      <c r="G644" s="2">
        <v>6512.4239776111253</v>
      </c>
      <c r="H644" s="2">
        <v>773.29938128814047</v>
      </c>
      <c r="I644" s="2">
        <v>554.46946792313361</v>
      </c>
      <c r="J644" s="2">
        <v>12.745057253772574</v>
      </c>
      <c r="K644" s="2">
        <v>0</v>
      </c>
      <c r="L644" s="2"/>
      <c r="M644" s="2">
        <v>123</v>
      </c>
    </row>
    <row r="645" spans="1:13">
      <c r="A645" s="58">
        <v>100</v>
      </c>
      <c r="B645" s="23" t="s">
        <v>157</v>
      </c>
      <c r="C645" s="23" t="s">
        <v>68</v>
      </c>
      <c r="D645" s="23">
        <v>152.46288000000001</v>
      </c>
      <c r="E645" s="2">
        <v>91.232822583121475</v>
      </c>
      <c r="F645" s="2">
        <v>7.2542289286568433</v>
      </c>
      <c r="G645" s="2">
        <v>44.762034903001535</v>
      </c>
      <c r="H645" s="2">
        <v>5.315141338261955</v>
      </c>
      <c r="I645" s="2">
        <v>3.8110512707939694</v>
      </c>
      <c r="J645" s="2">
        <v>8.7600976164237482E-2</v>
      </c>
      <c r="K645" s="2">
        <v>0</v>
      </c>
      <c r="L645" s="2"/>
      <c r="M645" s="2">
        <v>121</v>
      </c>
    </row>
    <row r="646" spans="1:13">
      <c r="A646" s="58">
        <v>101</v>
      </c>
      <c r="B646" s="23" t="s">
        <v>97</v>
      </c>
      <c r="C646" s="23" t="s">
        <v>76</v>
      </c>
      <c r="D646" s="23">
        <v>5896.3829723099661</v>
      </c>
      <c r="E646" s="23">
        <v>2975.5164169738773</v>
      </c>
      <c r="F646" s="23">
        <v>274.97254924603823</v>
      </c>
      <c r="G646" s="23">
        <v>2048.4386890242045</v>
      </c>
      <c r="H646" s="23">
        <v>326.07850293447262</v>
      </c>
      <c r="I646" s="23">
        <v>240.22590183412711</v>
      </c>
      <c r="J646" s="23">
        <v>31.150912297246016</v>
      </c>
      <c r="K646" s="23">
        <v>0</v>
      </c>
      <c r="L646" s="23"/>
      <c r="M646" s="2">
        <v>201</v>
      </c>
    </row>
    <row r="647" spans="1:13">
      <c r="A647" s="58">
        <v>102</v>
      </c>
      <c r="B647" s="23" t="s">
        <v>98</v>
      </c>
      <c r="C647" s="23" t="s">
        <v>68</v>
      </c>
      <c r="D647" s="23">
        <v>885.0775848235827</v>
      </c>
      <c r="E647" s="23">
        <v>529.62482584946281</v>
      </c>
      <c r="F647" s="23">
        <v>42.112253290328518</v>
      </c>
      <c r="G647" s="23">
        <v>259.85258670003805</v>
      </c>
      <c r="H647" s="23">
        <v>30.855461071343232</v>
      </c>
      <c r="I647" s="23">
        <v>22.123916683150487</v>
      </c>
      <c r="J647" s="23">
        <v>0.50854122925942058</v>
      </c>
      <c r="K647" s="23">
        <v>0</v>
      </c>
      <c r="L647" s="23"/>
      <c r="M647" s="2">
        <v>117</v>
      </c>
    </row>
    <row r="648" spans="1:13">
      <c r="A648" s="58">
        <v>103</v>
      </c>
      <c r="B648" s="23" t="s">
        <v>79</v>
      </c>
      <c r="C648" s="23" t="s">
        <v>68</v>
      </c>
      <c r="D648" s="23">
        <v>2488.4248801751723</v>
      </c>
      <c r="E648" s="23">
        <v>1489.0577011561552</v>
      </c>
      <c r="F648" s="23">
        <v>118.39999187052067</v>
      </c>
      <c r="G648" s="23">
        <v>730.58413523277568</v>
      </c>
      <c r="H648" s="23">
        <v>86.751148527291406</v>
      </c>
      <c r="I648" s="23">
        <v>62.202122915865935</v>
      </c>
      <c r="J648" s="23">
        <v>1.4297804725630314</v>
      </c>
      <c r="K648" s="23">
        <v>0</v>
      </c>
      <c r="L648" s="23"/>
      <c r="M648" s="2">
        <v>117</v>
      </c>
    </row>
    <row r="649" spans="1:13">
      <c r="A649" s="58">
        <v>104</v>
      </c>
      <c r="B649" s="23" t="s">
        <v>80</v>
      </c>
      <c r="C649" s="23" t="s">
        <v>68</v>
      </c>
      <c r="D649" s="23">
        <v>13067.149147277894</v>
      </c>
      <c r="E649" s="23">
        <v>8133.2028614638548</v>
      </c>
      <c r="F649" s="23">
        <v>578.45378606306758</v>
      </c>
      <c r="G649" s="23">
        <v>3873.1092691387144</v>
      </c>
      <c r="H649" s="23">
        <v>407.37322202989702</v>
      </c>
      <c r="I649" s="23">
        <v>2.7814649990463207E-4</v>
      </c>
      <c r="J649" s="23">
        <v>75.009730435863261</v>
      </c>
      <c r="K649" s="23">
        <v>0</v>
      </c>
      <c r="L649" s="23"/>
      <c r="M649" s="2">
        <v>105</v>
      </c>
    </row>
    <row r="650" spans="1:13">
      <c r="A650" s="58">
        <v>105</v>
      </c>
      <c r="B650" s="23" t="s">
        <v>81</v>
      </c>
      <c r="C650" s="23" t="s">
        <v>68</v>
      </c>
      <c r="D650" s="23">
        <v>2254.1795338544694</v>
      </c>
      <c r="E650" s="23">
        <v>1644.7243648266146</v>
      </c>
      <c r="F650" s="23">
        <v>132.43295295315394</v>
      </c>
      <c r="G650" s="23">
        <v>468.86788344723612</v>
      </c>
      <c r="H650" s="23">
        <v>0</v>
      </c>
      <c r="I650" s="23">
        <v>0</v>
      </c>
      <c r="J650" s="23">
        <v>8.1543326274645302</v>
      </c>
      <c r="K650" s="23">
        <v>0</v>
      </c>
      <c r="L650" s="23"/>
      <c r="M650" s="2">
        <v>106</v>
      </c>
    </row>
    <row r="651" spans="1:13">
      <c r="A651" s="58">
        <v>106</v>
      </c>
      <c r="B651" s="23" t="s">
        <v>82</v>
      </c>
      <c r="C651" s="23" t="s">
        <v>65</v>
      </c>
      <c r="D651" s="23">
        <v>8376.1851629022913</v>
      </c>
      <c r="E651" s="23">
        <v>3087.9369592575085</v>
      </c>
      <c r="F651" s="23">
        <v>468.39943474494305</v>
      </c>
      <c r="G651" s="23">
        <v>225.81501294270467</v>
      </c>
      <c r="H651" s="23">
        <v>14.557196734329118</v>
      </c>
      <c r="I651" s="23">
        <v>15.882512720959502</v>
      </c>
      <c r="J651" s="23">
        <v>3.6452262041291323</v>
      </c>
      <c r="K651" s="23">
        <v>4559.9488202977182</v>
      </c>
      <c r="L651" s="23"/>
      <c r="M651" s="2">
        <v>907</v>
      </c>
    </row>
    <row r="652" spans="1:13">
      <c r="A652" s="58">
        <v>107</v>
      </c>
      <c r="B652" s="23" t="s">
        <v>83</v>
      </c>
      <c r="C652" s="23" t="s">
        <v>65</v>
      </c>
      <c r="D652" s="17">
        <v>11345.738459621245</v>
      </c>
      <c r="E652" s="17">
        <v>10119.114533487391</v>
      </c>
      <c r="F652" s="17">
        <v>980.95705979499985</v>
      </c>
      <c r="G652" s="17">
        <v>241.6013638914078</v>
      </c>
      <c r="H652" s="17">
        <v>0.81573188265900354</v>
      </c>
      <c r="I652" s="17">
        <v>0.14472662434272646</v>
      </c>
      <c r="J652" s="17">
        <v>3.1050439404439492</v>
      </c>
      <c r="K652" s="17">
        <v>0</v>
      </c>
      <c r="L652" s="23"/>
      <c r="M652" s="2">
        <v>412</v>
      </c>
    </row>
    <row r="653" spans="1:13">
      <c r="A653" s="58">
        <v>108</v>
      </c>
      <c r="B653" s="23"/>
      <c r="C653" s="23"/>
      <c r="D653" s="23" t="s">
        <v>23</v>
      </c>
      <c r="E653" s="23" t="s">
        <v>23</v>
      </c>
      <c r="F653" s="23" t="s">
        <v>23</v>
      </c>
      <c r="G653" s="23" t="s">
        <v>23</v>
      </c>
      <c r="H653" s="23" t="s">
        <v>23</v>
      </c>
      <c r="I653" s="23" t="s">
        <v>23</v>
      </c>
      <c r="J653" s="23" t="s">
        <v>23</v>
      </c>
      <c r="K653" s="23" t="s">
        <v>23</v>
      </c>
      <c r="L653" s="23"/>
      <c r="M653" s="2"/>
    </row>
    <row r="654" spans="1:13">
      <c r="A654" s="58">
        <v>109</v>
      </c>
      <c r="B654" s="23" t="s">
        <v>199</v>
      </c>
      <c r="C654" s="23"/>
      <c r="D654" s="17">
        <v>66647.409771492501</v>
      </c>
      <c r="E654" s="17">
        <v>41343.864711326707</v>
      </c>
      <c r="F654" s="17">
        <v>3658.3992976146983</v>
      </c>
      <c r="G654" s="17">
        <v>14405.454952891208</v>
      </c>
      <c r="H654" s="17">
        <v>1645.0457858063949</v>
      </c>
      <c r="I654" s="17">
        <v>898.85997811887341</v>
      </c>
      <c r="J654" s="17">
        <v>135.83622543690615</v>
      </c>
      <c r="K654" s="17">
        <v>4559.9488202977182</v>
      </c>
      <c r="L654" s="23"/>
      <c r="M654" s="2"/>
    </row>
    <row r="655" spans="1:13">
      <c r="A655" s="58">
        <v>110</v>
      </c>
      <c r="B655" s="23"/>
      <c r="C655" s="23"/>
      <c r="D655" s="23" t="s">
        <v>23</v>
      </c>
      <c r="E655" s="23" t="s">
        <v>23</v>
      </c>
      <c r="F655" s="2" t="s">
        <v>23</v>
      </c>
      <c r="G655" s="2" t="s">
        <v>23</v>
      </c>
      <c r="H655" s="2" t="s">
        <v>23</v>
      </c>
      <c r="I655" s="2" t="s">
        <v>23</v>
      </c>
      <c r="J655" s="2" t="s">
        <v>23</v>
      </c>
      <c r="K655" s="2" t="s">
        <v>23</v>
      </c>
      <c r="L655" s="2"/>
      <c r="M655" s="2"/>
    </row>
    <row r="656" spans="1:13">
      <c r="A656" s="58">
        <v>111</v>
      </c>
      <c r="B656" s="26" t="s">
        <v>200</v>
      </c>
      <c r="C656" s="23"/>
      <c r="D656" s="23" t="s">
        <v>23</v>
      </c>
      <c r="E656" s="23" t="s">
        <v>23</v>
      </c>
      <c r="F656" s="2" t="s">
        <v>23</v>
      </c>
      <c r="G656" s="2" t="s">
        <v>23</v>
      </c>
      <c r="H656" s="2" t="s">
        <v>23</v>
      </c>
      <c r="I656" s="2" t="s">
        <v>23</v>
      </c>
      <c r="J656" s="2" t="s">
        <v>23</v>
      </c>
      <c r="K656" s="2" t="s">
        <v>23</v>
      </c>
      <c r="L656" s="2"/>
      <c r="M656" s="2"/>
    </row>
    <row r="657" spans="1:13">
      <c r="A657" s="58">
        <v>112</v>
      </c>
      <c r="B657" s="23" t="s">
        <v>97</v>
      </c>
      <c r="C657" s="23" t="s">
        <v>68</v>
      </c>
      <c r="D657" s="23">
        <v>290551.79552865884</v>
      </c>
      <c r="E657" s="23">
        <v>173864.35578728098</v>
      </c>
      <c r="F657" s="23">
        <v>13824.540375973385</v>
      </c>
      <c r="G657" s="23">
        <v>85303.974400743275</v>
      </c>
      <c r="H657" s="23">
        <v>10129.179373501342</v>
      </c>
      <c r="I657" s="23">
        <v>7262.8025233484041</v>
      </c>
      <c r="J657" s="23">
        <v>166.94306781153847</v>
      </c>
      <c r="K657" s="23">
        <v>0</v>
      </c>
      <c r="L657" s="23"/>
      <c r="M657" s="2"/>
    </row>
    <row r="658" spans="1:13">
      <c r="A658" s="58">
        <v>113</v>
      </c>
      <c r="B658" s="23" t="s">
        <v>97</v>
      </c>
      <c r="C658" s="23" t="s">
        <v>76</v>
      </c>
      <c r="D658" s="23">
        <v>30632.200099340615</v>
      </c>
      <c r="E658" s="23">
        <v>15458.055338611979</v>
      </c>
      <c r="F658" s="23">
        <v>1428.5052700758743</v>
      </c>
      <c r="G658" s="23">
        <v>10641.809412328281</v>
      </c>
      <c r="H658" s="23">
        <v>1694.0049513217248</v>
      </c>
      <c r="I658" s="23">
        <v>1247.9935459729331</v>
      </c>
      <c r="J658" s="23">
        <v>161.83158102982321</v>
      </c>
      <c r="K658" s="23">
        <v>0</v>
      </c>
      <c r="L658" s="27"/>
    </row>
    <row r="659" spans="1:13">
      <c r="A659" s="58">
        <v>114</v>
      </c>
      <c r="B659" s="23" t="s">
        <v>98</v>
      </c>
      <c r="C659" s="23" t="s">
        <v>68</v>
      </c>
      <c r="D659" s="23">
        <v>14346.725415189947</v>
      </c>
      <c r="E659" s="23">
        <v>8584.989700134116</v>
      </c>
      <c r="F659" s="23">
        <v>682.62143899136129</v>
      </c>
      <c r="G659" s="23">
        <v>4212.0982089444424</v>
      </c>
      <c r="H659" s="23">
        <v>500.15369854596389</v>
      </c>
      <c r="I659" s="23">
        <v>358.61913486936464</v>
      </c>
      <c r="J659" s="23">
        <v>8.2432337046952959</v>
      </c>
      <c r="K659" s="23">
        <v>0</v>
      </c>
      <c r="L659" s="27"/>
    </row>
    <row r="660" spans="1:13">
      <c r="A660" s="58">
        <v>115</v>
      </c>
      <c r="B660" s="23" t="s">
        <v>79</v>
      </c>
      <c r="C660" s="23" t="s">
        <v>68</v>
      </c>
      <c r="D660" s="23">
        <v>15521.081651839251</v>
      </c>
      <c r="E660" s="23">
        <v>9287.7170406356745</v>
      </c>
      <c r="F660" s="23">
        <v>738.49765610368388</v>
      </c>
      <c r="G660" s="23">
        <v>4556.8809839612441</v>
      </c>
      <c r="H660" s="23">
        <v>541.09395481857564</v>
      </c>
      <c r="I660" s="23">
        <v>387.97402983164767</v>
      </c>
      <c r="J660" s="23">
        <v>8.9179864884223203</v>
      </c>
      <c r="K660" s="23">
        <v>0</v>
      </c>
      <c r="L660" s="27"/>
    </row>
    <row r="661" spans="1:13">
      <c r="A661" s="58">
        <v>116</v>
      </c>
      <c r="B661" s="23" t="s">
        <v>80</v>
      </c>
      <c r="C661" s="23" t="s">
        <v>68</v>
      </c>
      <c r="D661" s="23">
        <v>76341.163093584852</v>
      </c>
      <c r="E661" s="23">
        <v>47515.96229002763</v>
      </c>
      <c r="F661" s="23">
        <v>3379.4544109218741</v>
      </c>
      <c r="G661" s="23">
        <v>22627.557324252964</v>
      </c>
      <c r="H661" s="23">
        <v>2379.964078807659</v>
      </c>
      <c r="I661" s="23">
        <v>1.6249931085812012E-3</v>
      </c>
      <c r="J661" s="23">
        <v>438.22336458162823</v>
      </c>
      <c r="K661" s="23">
        <v>0</v>
      </c>
      <c r="L661" s="27"/>
    </row>
    <row r="662" spans="1:13">
      <c r="A662" s="58">
        <v>117</v>
      </c>
      <c r="B662" s="23" t="s">
        <v>81</v>
      </c>
      <c r="C662" s="23" t="s">
        <v>68</v>
      </c>
      <c r="D662" s="23">
        <v>43854.637077825559</v>
      </c>
      <c r="E662" s="23">
        <v>31997.801873923418</v>
      </c>
      <c r="F662" s="23">
        <v>2576.4580867143418</v>
      </c>
      <c r="G662" s="23">
        <v>9121.7361160525234</v>
      </c>
      <c r="H662" s="23">
        <v>0</v>
      </c>
      <c r="I662" s="23">
        <v>0</v>
      </c>
      <c r="J662" s="23">
        <v>158.64100113527866</v>
      </c>
      <c r="K662" s="23">
        <v>0</v>
      </c>
      <c r="L662" s="27"/>
    </row>
    <row r="663" spans="1:13">
      <c r="A663" s="58">
        <v>118</v>
      </c>
      <c r="B663" s="23" t="s">
        <v>82</v>
      </c>
      <c r="C663" s="23" t="s">
        <v>65</v>
      </c>
      <c r="D663" s="23">
        <v>47757.415831805716</v>
      </c>
      <c r="E663" s="23">
        <v>19058.030039976857</v>
      </c>
      <c r="F663" s="23">
        <v>3755.5686865087068</v>
      </c>
      <c r="G663" s="23">
        <v>2174.0237328748285</v>
      </c>
      <c r="H663" s="23">
        <v>164.27153033742925</v>
      </c>
      <c r="I663" s="23">
        <v>179.2271354087697</v>
      </c>
      <c r="J663" s="23">
        <v>36.659734650343147</v>
      </c>
      <c r="K663" s="23">
        <v>22389.634972048774</v>
      </c>
      <c r="L663" s="27"/>
    </row>
    <row r="664" spans="1:13">
      <c r="A664" s="58">
        <v>119</v>
      </c>
      <c r="B664" s="23" t="s">
        <v>83</v>
      </c>
      <c r="C664" s="23" t="s">
        <v>65</v>
      </c>
      <c r="D664" s="17">
        <v>12431.05871528412</v>
      </c>
      <c r="E664" s="17">
        <v>11087.097359078902</v>
      </c>
      <c r="F664" s="17">
        <v>1074.7942807674417</v>
      </c>
      <c r="G664" s="17">
        <v>264.71267171507458</v>
      </c>
      <c r="H664" s="17">
        <v>0.89376385374582712</v>
      </c>
      <c r="I664" s="17">
        <v>0.15857100630974355</v>
      </c>
      <c r="J664" s="17">
        <v>3.4020688626454065</v>
      </c>
      <c r="K664" s="17">
        <v>0</v>
      </c>
      <c r="L664" s="27"/>
    </row>
    <row r="665" spans="1:13">
      <c r="A665" s="58">
        <v>120</v>
      </c>
      <c r="B665" s="23"/>
      <c r="C665" s="23"/>
      <c r="D665" s="23" t="s">
        <v>23</v>
      </c>
      <c r="E665" s="23" t="s">
        <v>23</v>
      </c>
      <c r="F665" s="23" t="s">
        <v>23</v>
      </c>
      <c r="G665" s="23" t="s">
        <v>23</v>
      </c>
      <c r="H665" s="23" t="s">
        <v>23</v>
      </c>
      <c r="I665" s="23" t="s">
        <v>23</v>
      </c>
      <c r="J665" s="23" t="s">
        <v>23</v>
      </c>
      <c r="K665" s="23" t="s">
        <v>23</v>
      </c>
      <c r="L665" s="27"/>
    </row>
    <row r="666" spans="1:13" ht="15.75" thickBot="1">
      <c r="A666" s="58">
        <v>121</v>
      </c>
      <c r="B666" s="2" t="s">
        <v>201</v>
      </c>
      <c r="C666" s="23"/>
      <c r="D666" s="32">
        <v>531436.07741352892</v>
      </c>
      <c r="E666" s="32">
        <v>316854.00942966953</v>
      </c>
      <c r="F666" s="32">
        <v>27460.440206056672</v>
      </c>
      <c r="G666" s="32">
        <v>138902.79285087262</v>
      </c>
      <c r="H666" s="32">
        <v>15409.561351186443</v>
      </c>
      <c r="I666" s="32">
        <v>9436.7765654305385</v>
      </c>
      <c r="J666" s="32">
        <v>982.86203826437463</v>
      </c>
      <c r="K666" s="32">
        <v>22389.634972048774</v>
      </c>
      <c r="L666" s="27"/>
    </row>
    <row r="667" spans="1:13" ht="15.75" thickTop="1">
      <c r="A667" s="58"/>
      <c r="C667" s="23"/>
      <c r="D667" s="23"/>
      <c r="E667" s="23"/>
      <c r="F667" s="23"/>
      <c r="G667" s="23"/>
      <c r="H667" s="23"/>
      <c r="I667" s="23"/>
      <c r="J667" s="23"/>
      <c r="K667" s="23"/>
      <c r="L667" s="27"/>
    </row>
    <row r="668" spans="1:13">
      <c r="A668" s="1" t="str">
        <f>+$A$1</f>
        <v>PRESENT RATE STRUCTURE</v>
      </c>
      <c r="F668" s="3" t="s">
        <v>1</v>
      </c>
      <c r="G668" s="3"/>
      <c r="H668" s="3"/>
      <c r="I668" s="3"/>
      <c r="M668" s="44" t="s">
        <v>202</v>
      </c>
    </row>
    <row r="669" spans="1:13">
      <c r="A669" s="1" t="str">
        <f>+$A$2</f>
        <v xml:space="preserve">PROD. CAP. ALLOC. METHOD: 4 CP </v>
      </c>
      <c r="B669" s="23"/>
      <c r="F669" s="6" t="s">
        <v>4</v>
      </c>
      <c r="G669" s="6"/>
      <c r="H669" s="6"/>
      <c r="I669" s="6"/>
      <c r="L669" s="4"/>
      <c r="M669" s="8"/>
    </row>
    <row r="670" spans="1:13">
      <c r="A670" s="1" t="str">
        <f>+$A$3</f>
        <v>PROJECTED CALENDAR YEAR 2025; FULLY ADJUSTED DATA</v>
      </c>
      <c r="F670" s="6" t="s">
        <v>6</v>
      </c>
    </row>
    <row r="671" spans="1:13">
      <c r="A671" s="1" t="str">
        <f>+$A$4</f>
        <v>MINIMUM DISTRIBUTION SYSTEM (MDS) NOT EMPLOYED</v>
      </c>
      <c r="F671" s="6"/>
      <c r="G671" s="6"/>
      <c r="H671" s="6"/>
      <c r="I671" s="6"/>
    </row>
    <row r="672" spans="1:13">
      <c r="A672" s="1" t="str">
        <f>+$A$5</f>
        <v>Tampa Electric 2025 OB Budget</v>
      </c>
      <c r="F672" s="6" t="s">
        <v>203</v>
      </c>
      <c r="G672" s="6"/>
      <c r="H672" s="6"/>
      <c r="I672" s="6"/>
    </row>
    <row r="673" spans="1:13">
      <c r="F673" s="6"/>
      <c r="G673" s="6"/>
      <c r="H673" s="6"/>
      <c r="I673" s="6"/>
    </row>
    <row r="674" spans="1:13">
      <c r="F674" s="6"/>
      <c r="G674" s="6"/>
      <c r="H674" s="6"/>
      <c r="I674" s="6"/>
    </row>
    <row r="677" spans="1:13" ht="30">
      <c r="A677" s="16" t="s">
        <v>10</v>
      </c>
      <c r="B677" s="54"/>
      <c r="C677" s="54"/>
      <c r="D677" s="18" t="s">
        <v>11</v>
      </c>
      <c r="E677" s="19" t="s">
        <v>12</v>
      </c>
      <c r="F677" s="19" t="s">
        <v>13</v>
      </c>
      <c r="G677" s="19" t="s">
        <v>14</v>
      </c>
      <c r="H677" s="19" t="s">
        <v>15</v>
      </c>
      <c r="I677" s="19" t="s">
        <v>16</v>
      </c>
      <c r="J677" s="18" t="s">
        <v>17</v>
      </c>
      <c r="K677" s="18" t="s">
        <v>18</v>
      </c>
      <c r="L677" s="20"/>
      <c r="M677" s="21" t="s">
        <v>120</v>
      </c>
    </row>
    <row r="679" spans="1:13">
      <c r="A679" s="10">
        <v>1</v>
      </c>
      <c r="B679" s="26" t="s">
        <v>204</v>
      </c>
      <c r="M679" s="48"/>
    </row>
    <row r="680" spans="1:13">
      <c r="A680" s="10">
        <v>2</v>
      </c>
      <c r="B680" s="2" t="s">
        <v>97</v>
      </c>
      <c r="C680" s="2" t="s">
        <v>68</v>
      </c>
      <c r="D680" s="23">
        <v>5463.9974238223331</v>
      </c>
      <c r="E680" s="2">
        <v>3269.6214813875722</v>
      </c>
      <c r="F680" s="2">
        <v>259.97861366647692</v>
      </c>
      <c r="G680" s="2">
        <v>1604.1914162650326</v>
      </c>
      <c r="H680" s="2">
        <v>190.4851763230165</v>
      </c>
      <c r="I680" s="2">
        <v>136.58127359048362</v>
      </c>
      <c r="J680" s="2">
        <v>3.1394625897511261</v>
      </c>
      <c r="K680" s="2">
        <v>0</v>
      </c>
      <c r="L680" s="2"/>
      <c r="M680" s="2">
        <v>123</v>
      </c>
    </row>
    <row r="681" spans="1:13">
      <c r="A681" s="10">
        <v>3</v>
      </c>
      <c r="B681" s="2" t="s">
        <v>205</v>
      </c>
      <c r="C681" s="2" t="s">
        <v>68</v>
      </c>
      <c r="D681" s="23">
        <v>0</v>
      </c>
      <c r="E681" s="2">
        <v>0</v>
      </c>
      <c r="F681" s="2">
        <v>0</v>
      </c>
      <c r="G681" s="2">
        <v>0</v>
      </c>
      <c r="H681" s="2">
        <v>0</v>
      </c>
      <c r="I681" s="2">
        <v>0</v>
      </c>
      <c r="J681" s="2">
        <v>0</v>
      </c>
      <c r="K681" s="2">
        <v>0</v>
      </c>
      <c r="L681" s="2"/>
      <c r="M681" s="2">
        <v>121</v>
      </c>
    </row>
    <row r="682" spans="1:13">
      <c r="A682" s="10">
        <v>4</v>
      </c>
      <c r="B682" s="2" t="s">
        <v>97</v>
      </c>
      <c r="C682" s="2" t="s">
        <v>76</v>
      </c>
      <c r="D682" s="23">
        <v>1442.5283853681995</v>
      </c>
      <c r="E682" s="23">
        <v>727.94913640630773</v>
      </c>
      <c r="F682" s="23">
        <v>67.271021802213681</v>
      </c>
      <c r="G682" s="23">
        <v>501.14298350030913</v>
      </c>
      <c r="H682" s="23">
        <v>79.77390521448261</v>
      </c>
      <c r="I682" s="23">
        <v>58.770382440176775</v>
      </c>
      <c r="J682" s="23">
        <v>7.6209560047095337</v>
      </c>
      <c r="K682" s="23">
        <v>0</v>
      </c>
      <c r="L682" s="23"/>
      <c r="M682" s="2">
        <v>201</v>
      </c>
    </row>
    <row r="683" spans="1:13">
      <c r="A683" s="10">
        <v>5</v>
      </c>
      <c r="B683" s="2" t="s">
        <v>98</v>
      </c>
      <c r="C683" s="2" t="s">
        <v>68</v>
      </c>
      <c r="D683" s="23">
        <v>216.53097252279886</v>
      </c>
      <c r="E683" s="23">
        <v>129.57076371588451</v>
      </c>
      <c r="F683" s="23">
        <v>10.302607722122834</v>
      </c>
      <c r="G683" s="23">
        <v>63.571978632742514</v>
      </c>
      <c r="H683" s="23">
        <v>7.5486749500599188</v>
      </c>
      <c r="I683" s="23">
        <v>5.4125347625550972</v>
      </c>
      <c r="J683" s="23">
        <v>0.12441273943394524</v>
      </c>
      <c r="K683" s="23">
        <v>0</v>
      </c>
      <c r="L683" s="23"/>
      <c r="M683" s="2">
        <v>117</v>
      </c>
    </row>
    <row r="684" spans="1:13">
      <c r="A684" s="10">
        <v>6</v>
      </c>
      <c r="B684" s="2" t="s">
        <v>79</v>
      </c>
      <c r="C684" s="2" t="s">
        <v>68</v>
      </c>
      <c r="D684" s="23">
        <v>608.783985261201</v>
      </c>
      <c r="E684" s="23">
        <v>364.29248430031475</v>
      </c>
      <c r="F684" s="23">
        <v>28.966122095980371</v>
      </c>
      <c r="G684" s="23">
        <v>178.73471888141063</v>
      </c>
      <c r="H684" s="23">
        <v>21.223349094111729</v>
      </c>
      <c r="I684" s="23">
        <v>15.217520360816458</v>
      </c>
      <c r="J684" s="23">
        <v>0.34979052856692699</v>
      </c>
      <c r="K684" s="23">
        <v>0</v>
      </c>
      <c r="L684" s="23"/>
      <c r="M684" s="2">
        <v>117</v>
      </c>
    </row>
    <row r="685" spans="1:13">
      <c r="A685" s="10">
        <v>7</v>
      </c>
      <c r="B685" s="2" t="s">
        <v>80</v>
      </c>
      <c r="C685" s="2" t="s">
        <v>68</v>
      </c>
      <c r="D685" s="23">
        <v>3196.8299293496639</v>
      </c>
      <c r="E685" s="23">
        <v>1989.7581359141609</v>
      </c>
      <c r="F685" s="23">
        <v>141.5165890577797</v>
      </c>
      <c r="G685" s="23">
        <v>947.54192300648481</v>
      </c>
      <c r="H685" s="23">
        <v>99.662358937111549</v>
      </c>
      <c r="I685" s="23">
        <v>6.8047517145253806E-5</v>
      </c>
      <c r="J685" s="23">
        <v>18.350854386610493</v>
      </c>
      <c r="K685" s="23">
        <v>0</v>
      </c>
      <c r="L685" s="23"/>
      <c r="M685" s="2">
        <v>105</v>
      </c>
    </row>
    <row r="686" spans="1:13">
      <c r="A686" s="10">
        <v>8</v>
      </c>
      <c r="B686" s="2" t="s">
        <v>81</v>
      </c>
      <c r="C686" s="2" t="s">
        <v>68</v>
      </c>
      <c r="D686" s="23">
        <v>551.47672370867667</v>
      </c>
      <c r="E686" s="23">
        <v>402.37576044684903</v>
      </c>
      <c r="F686" s="23">
        <v>32.399234359469496</v>
      </c>
      <c r="G686" s="23">
        <v>114.70680144698572</v>
      </c>
      <c r="H686" s="23">
        <v>0</v>
      </c>
      <c r="I686" s="23">
        <v>0</v>
      </c>
      <c r="J686" s="23">
        <v>1.994927455372429</v>
      </c>
      <c r="K686" s="23">
        <v>0</v>
      </c>
      <c r="L686" s="23"/>
      <c r="M686" s="2">
        <v>106</v>
      </c>
    </row>
    <row r="687" spans="1:13">
      <c r="A687" s="10">
        <v>9</v>
      </c>
      <c r="B687" s="2" t="s">
        <v>82</v>
      </c>
      <c r="C687" s="2" t="s">
        <v>65</v>
      </c>
      <c r="D687" s="23">
        <v>2049.2028613692514</v>
      </c>
      <c r="E687" s="23">
        <v>755.45240817549086</v>
      </c>
      <c r="F687" s="23">
        <v>114.59219719666481</v>
      </c>
      <c r="G687" s="23">
        <v>55.244811529690253</v>
      </c>
      <c r="H687" s="23">
        <v>3.5613645855897285</v>
      </c>
      <c r="I687" s="23">
        <v>3.8855982622818011</v>
      </c>
      <c r="J687" s="23">
        <v>0.89179117015261333</v>
      </c>
      <c r="K687" s="23">
        <v>1115.5746904493815</v>
      </c>
      <c r="L687" s="23"/>
      <c r="M687" s="2">
        <v>907</v>
      </c>
    </row>
    <row r="688" spans="1:13">
      <c r="A688" s="10">
        <v>10</v>
      </c>
      <c r="B688" s="2" t="s">
        <v>83</v>
      </c>
      <c r="C688" s="2" t="s">
        <v>65</v>
      </c>
      <c r="D688" s="23">
        <v>2775.6931423597071</v>
      </c>
      <c r="E688" s="23">
        <v>2475.6041149119742</v>
      </c>
      <c r="F688" s="23">
        <v>239.9875330735606</v>
      </c>
      <c r="G688" s="23">
        <v>59.106884168429865</v>
      </c>
      <c r="H688" s="23">
        <v>0.19956580179941466</v>
      </c>
      <c r="I688" s="23">
        <v>3.5406835803121955E-2</v>
      </c>
      <c r="J688" s="23">
        <v>0.7596375681397074</v>
      </c>
      <c r="K688" s="23">
        <v>0</v>
      </c>
      <c r="L688" s="23"/>
      <c r="M688" s="2">
        <v>412</v>
      </c>
    </row>
    <row r="689" spans="1:13">
      <c r="A689" s="10">
        <v>11</v>
      </c>
      <c r="B689" s="2" t="s">
        <v>206</v>
      </c>
      <c r="D689" s="50">
        <v>16305.04342376183</v>
      </c>
      <c r="E689" s="50">
        <v>10114.624285258555</v>
      </c>
      <c r="F689" s="50">
        <v>895.01391897426834</v>
      </c>
      <c r="G689" s="50">
        <v>3524.2415174310859</v>
      </c>
      <c r="H689" s="50">
        <v>402.45439490617144</v>
      </c>
      <c r="I689" s="50">
        <v>219.90278429963402</v>
      </c>
      <c r="J689" s="50">
        <v>33.231832442736774</v>
      </c>
      <c r="K689" s="50">
        <v>1115.5746904493815</v>
      </c>
      <c r="L689" s="23"/>
      <c r="M689" s="55"/>
    </row>
    <row r="690" spans="1:13">
      <c r="A690" s="10">
        <v>12</v>
      </c>
      <c r="D690" s="2" t="s">
        <v>23</v>
      </c>
      <c r="E690" s="2" t="s">
        <v>23</v>
      </c>
      <c r="F690" s="2" t="s">
        <v>23</v>
      </c>
      <c r="G690" s="2" t="s">
        <v>23</v>
      </c>
      <c r="H690" s="2" t="s">
        <v>23</v>
      </c>
      <c r="I690" s="2" t="s">
        <v>23</v>
      </c>
      <c r="J690" s="2" t="s">
        <v>23</v>
      </c>
      <c r="K690" s="2" t="s">
        <v>23</v>
      </c>
      <c r="L690" s="2"/>
      <c r="M690" s="55"/>
    </row>
    <row r="691" spans="1:13">
      <c r="A691" s="10">
        <v>13</v>
      </c>
      <c r="B691" s="26" t="s">
        <v>207</v>
      </c>
      <c r="D691" s="2" t="s">
        <v>23</v>
      </c>
      <c r="E691" s="2" t="s">
        <v>23</v>
      </c>
      <c r="F691" s="2" t="s">
        <v>23</v>
      </c>
      <c r="G691" s="2" t="s">
        <v>23</v>
      </c>
      <c r="H691" s="2" t="s">
        <v>23</v>
      </c>
      <c r="I691" s="2" t="s">
        <v>23</v>
      </c>
      <c r="J691" s="2" t="s">
        <v>23</v>
      </c>
      <c r="K691" s="2" t="s">
        <v>23</v>
      </c>
      <c r="L691" s="2"/>
      <c r="M691" s="2"/>
    </row>
    <row r="692" spans="1:13">
      <c r="A692" s="10">
        <v>14</v>
      </c>
      <c r="B692" s="2" t="s">
        <v>97</v>
      </c>
      <c r="C692" s="2" t="s">
        <v>68</v>
      </c>
      <c r="D692" s="23">
        <v>45178.813847395977</v>
      </c>
      <c r="E692" s="2">
        <v>27034.716307702889</v>
      </c>
      <c r="F692" s="2">
        <v>2149.6213266742843</v>
      </c>
      <c r="G692" s="2">
        <v>13264.183664334214</v>
      </c>
      <c r="H692" s="2">
        <v>1575.0180049985672</v>
      </c>
      <c r="I692" s="2">
        <v>1129.3160402458789</v>
      </c>
      <c r="J692" s="2">
        <v>25.958503440143968</v>
      </c>
      <c r="K692" s="2">
        <v>0</v>
      </c>
      <c r="L692" s="2"/>
      <c r="M692" s="2">
        <v>123</v>
      </c>
    </row>
    <row r="693" spans="1:13">
      <c r="A693" s="10">
        <v>15</v>
      </c>
      <c r="B693" s="2" t="s">
        <v>97</v>
      </c>
      <c r="C693" s="2" t="s">
        <v>76</v>
      </c>
      <c r="D693" s="23">
        <v>4255.2539766352529</v>
      </c>
      <c r="E693" s="23">
        <v>2147.3466234014431</v>
      </c>
      <c r="F693" s="23">
        <v>198.4399655075911</v>
      </c>
      <c r="G693" s="23">
        <v>1478.300666408194</v>
      </c>
      <c r="H693" s="23">
        <v>235.32169684758441</v>
      </c>
      <c r="I693" s="23">
        <v>173.36428601583754</v>
      </c>
      <c r="J693" s="23">
        <v>22.480738454602513</v>
      </c>
      <c r="K693" s="23">
        <v>0</v>
      </c>
      <c r="L693" s="27"/>
      <c r="M693" s="7">
        <v>201</v>
      </c>
    </row>
    <row r="694" spans="1:13">
      <c r="A694" s="10">
        <v>16</v>
      </c>
      <c r="B694" s="2" t="s">
        <v>98</v>
      </c>
      <c r="C694" s="2" t="s">
        <v>68</v>
      </c>
      <c r="D694" s="23">
        <v>3319.3490565130601</v>
      </c>
      <c r="E694" s="23">
        <v>1986.2774700589914</v>
      </c>
      <c r="F694" s="23">
        <v>157.93560996661503</v>
      </c>
      <c r="G694" s="23">
        <v>974.53766007098102</v>
      </c>
      <c r="H694" s="23">
        <v>115.71872042816834</v>
      </c>
      <c r="I694" s="23">
        <v>82.972389345084238</v>
      </c>
      <c r="J694" s="23">
        <v>1.9072066432195476</v>
      </c>
      <c r="K694" s="23">
        <v>0</v>
      </c>
      <c r="L694" s="27"/>
      <c r="M694" s="7">
        <v>117</v>
      </c>
    </row>
    <row r="695" spans="1:13">
      <c r="A695" s="10">
        <v>17</v>
      </c>
      <c r="B695" s="2" t="s">
        <v>79</v>
      </c>
      <c r="C695" s="2" t="s">
        <v>68</v>
      </c>
      <c r="D695" s="23">
        <v>3460.9865712856863</v>
      </c>
      <c r="E695" s="23">
        <v>2071.0324625946514</v>
      </c>
      <c r="F695" s="23">
        <v>164.67476481562906</v>
      </c>
      <c r="G695" s="23">
        <v>1016.1214434799438</v>
      </c>
      <c r="H695" s="23">
        <v>120.65646927442307</v>
      </c>
      <c r="I695" s="23">
        <v>86.512843458677764</v>
      </c>
      <c r="J695" s="23">
        <v>1.9885876623604601</v>
      </c>
      <c r="K695" s="23">
        <v>0</v>
      </c>
      <c r="L695" s="27"/>
      <c r="M695" s="7">
        <v>117</v>
      </c>
    </row>
    <row r="696" spans="1:13">
      <c r="A696" s="10">
        <v>18</v>
      </c>
      <c r="B696" s="2" t="s">
        <v>80</v>
      </c>
      <c r="C696" s="2" t="s">
        <v>68</v>
      </c>
      <c r="D696" s="23">
        <v>13501.612617971328</v>
      </c>
      <c r="E696" s="23">
        <v>8403.6198822859878</v>
      </c>
      <c r="F696" s="23">
        <v>597.68652280588435</v>
      </c>
      <c r="G696" s="23">
        <v>4001.8844500507234</v>
      </c>
      <c r="H696" s="23">
        <v>420.91778189646482</v>
      </c>
      <c r="I696" s="23">
        <v>2.8739446151797077E-4</v>
      </c>
      <c r="J696" s="23">
        <v>77.503693537809866</v>
      </c>
      <c r="K696" s="23">
        <v>0</v>
      </c>
      <c r="L696" s="27"/>
      <c r="M696" s="7">
        <v>105</v>
      </c>
    </row>
    <row r="697" spans="1:13">
      <c r="A697" s="10">
        <v>19</v>
      </c>
      <c r="B697" s="2" t="s">
        <v>81</v>
      </c>
      <c r="C697" s="2" t="s">
        <v>68</v>
      </c>
      <c r="D697" s="23">
        <v>6720.3736446159619</v>
      </c>
      <c r="E697" s="23">
        <v>4903.4081394299919</v>
      </c>
      <c r="F697" s="23">
        <v>394.82166940945172</v>
      </c>
      <c r="G697" s="23">
        <v>1397.833366598697</v>
      </c>
      <c r="H697" s="23">
        <v>0</v>
      </c>
      <c r="I697" s="23">
        <v>0</v>
      </c>
      <c r="J697" s="23">
        <v>24.3104691778213</v>
      </c>
      <c r="K697" s="23">
        <v>0</v>
      </c>
      <c r="L697" s="27"/>
      <c r="M697" s="7">
        <v>106</v>
      </c>
    </row>
    <row r="698" spans="1:13">
      <c r="A698" s="10">
        <v>20</v>
      </c>
      <c r="B698" s="2" t="s">
        <v>82</v>
      </c>
      <c r="C698" s="2" t="s">
        <v>65</v>
      </c>
      <c r="D698" s="23">
        <v>6321.6488663677383</v>
      </c>
      <c r="E698" s="23">
        <v>2330.5183443606479</v>
      </c>
      <c r="F698" s="23">
        <v>353.50898984146534</v>
      </c>
      <c r="G698" s="23">
        <v>170.42641641931397</v>
      </c>
      <c r="H698" s="23">
        <v>10.986563028792645</v>
      </c>
      <c r="I698" s="23">
        <v>11.986801459715538</v>
      </c>
      <c r="J698" s="23">
        <v>2.7511139800307816</v>
      </c>
      <c r="K698" s="23">
        <v>3441.4706372777728</v>
      </c>
      <c r="L698" s="27"/>
      <c r="M698" s="7">
        <v>907</v>
      </c>
    </row>
    <row r="699" spans="1:13">
      <c r="A699" s="10">
        <v>21</v>
      </c>
      <c r="B699" s="2" t="s">
        <v>83</v>
      </c>
      <c r="C699" s="2" t="s">
        <v>65</v>
      </c>
      <c r="D699" s="23">
        <v>1532.8072463189651</v>
      </c>
      <c r="E699" s="23">
        <v>1367.0905722410614</v>
      </c>
      <c r="F699" s="23">
        <v>132.52712416497192</v>
      </c>
      <c r="G699" s="23">
        <v>32.640301255953482</v>
      </c>
      <c r="H699" s="23">
        <v>0.11020523214448161</v>
      </c>
      <c r="I699" s="23">
        <v>1.9552541186924156E-2</v>
      </c>
      <c r="J699" s="23">
        <v>0.41949088364673642</v>
      </c>
      <c r="K699" s="23">
        <v>0</v>
      </c>
      <c r="L699" s="27"/>
      <c r="M699" s="7">
        <v>412</v>
      </c>
    </row>
    <row r="700" spans="1:13">
      <c r="A700" s="10">
        <v>22</v>
      </c>
      <c r="B700" s="2" t="s">
        <v>208</v>
      </c>
      <c r="D700" s="50">
        <v>84290.845827103971</v>
      </c>
      <c r="E700" s="50">
        <v>50244.009802075663</v>
      </c>
      <c r="F700" s="50">
        <v>4149.2159731858928</v>
      </c>
      <c r="G700" s="50">
        <v>22335.92796861802</v>
      </c>
      <c r="H700" s="50">
        <v>2478.7294417061448</v>
      </c>
      <c r="I700" s="50">
        <v>1484.1722004608421</v>
      </c>
      <c r="J700" s="50">
        <v>157.31980377963518</v>
      </c>
      <c r="K700" s="50">
        <v>3441.4706372777728</v>
      </c>
      <c r="L700" s="27"/>
      <c r="M700" s="48"/>
    </row>
    <row r="701" spans="1:13">
      <c r="A701" s="10">
        <v>23</v>
      </c>
      <c r="D701" s="2" t="s">
        <v>23</v>
      </c>
      <c r="E701" s="2" t="s">
        <v>23</v>
      </c>
      <c r="F701" s="2" t="s">
        <v>23</v>
      </c>
      <c r="G701" s="2" t="s">
        <v>23</v>
      </c>
      <c r="H701" s="2" t="s">
        <v>23</v>
      </c>
      <c r="I701" s="2" t="s">
        <v>23</v>
      </c>
      <c r="J701" s="2" t="s">
        <v>23</v>
      </c>
      <c r="K701" s="2" t="s">
        <v>23</v>
      </c>
      <c r="M701" s="48"/>
    </row>
    <row r="702" spans="1:13">
      <c r="A702" s="10">
        <v>24</v>
      </c>
      <c r="D702" s="2" t="s">
        <v>23</v>
      </c>
      <c r="E702" s="2" t="s">
        <v>23</v>
      </c>
      <c r="F702" s="2" t="s">
        <v>23</v>
      </c>
      <c r="G702" s="2" t="s">
        <v>23</v>
      </c>
      <c r="H702" s="2" t="s">
        <v>23</v>
      </c>
      <c r="I702" s="2" t="s">
        <v>23</v>
      </c>
      <c r="J702" s="2" t="s">
        <v>23</v>
      </c>
      <c r="K702" s="2" t="s">
        <v>23</v>
      </c>
      <c r="M702" s="48"/>
    </row>
    <row r="703" spans="1:13">
      <c r="A703" s="10">
        <v>25</v>
      </c>
      <c r="B703" s="26" t="s">
        <v>209</v>
      </c>
      <c r="D703" s="2" t="s">
        <v>23</v>
      </c>
      <c r="E703" s="2" t="s">
        <v>23</v>
      </c>
      <c r="F703" s="2" t="s">
        <v>23</v>
      </c>
      <c r="G703" s="2" t="s">
        <v>23</v>
      </c>
      <c r="H703" s="2" t="s">
        <v>23</v>
      </c>
      <c r="I703" s="2" t="s">
        <v>23</v>
      </c>
      <c r="J703" s="2" t="s">
        <v>23</v>
      </c>
      <c r="K703" s="2" t="s">
        <v>23</v>
      </c>
      <c r="M703" s="48"/>
    </row>
    <row r="704" spans="1:13">
      <c r="A704" s="10">
        <v>26</v>
      </c>
      <c r="B704" s="2" t="s">
        <v>97</v>
      </c>
      <c r="C704" s="2" t="s">
        <v>68</v>
      </c>
      <c r="D704" s="23">
        <v>-75.539735384829342</v>
      </c>
      <c r="E704" s="2">
        <v>-45.202499627057279</v>
      </c>
      <c r="F704" s="2">
        <v>-3.5942029541335696</v>
      </c>
      <c r="G704" s="2">
        <v>-22.177937815809532</v>
      </c>
      <c r="H704" s="2">
        <v>-2.6334565516883566</v>
      </c>
      <c r="I704" s="2">
        <v>-1.8882353824996223</v>
      </c>
      <c r="J704" s="2">
        <v>-4.3403053640986199E-2</v>
      </c>
      <c r="K704" s="2">
        <v>0</v>
      </c>
      <c r="L704" s="2"/>
      <c r="M704" s="2">
        <v>123</v>
      </c>
    </row>
    <row r="705" spans="1:13">
      <c r="A705" s="10">
        <v>27</v>
      </c>
      <c r="B705" s="2" t="s">
        <v>97</v>
      </c>
      <c r="C705" s="2" t="s">
        <v>76</v>
      </c>
      <c r="D705" s="23">
        <v>-5.6810294570698723</v>
      </c>
      <c r="E705" s="23">
        <v>-2.8668416712765334</v>
      </c>
      <c r="F705" s="23">
        <v>-0.26492973056333902</v>
      </c>
      <c r="G705" s="23">
        <v>-1.9736235905974564</v>
      </c>
      <c r="H705" s="23">
        <v>-0.31416914219909692</v>
      </c>
      <c r="I705" s="23">
        <v>-0.23145213448308377</v>
      </c>
      <c r="J705" s="23">
        <v>-3.0013187950362272E-2</v>
      </c>
      <c r="K705" s="23">
        <v>0</v>
      </c>
      <c r="L705" s="27"/>
      <c r="M705" s="7">
        <v>201</v>
      </c>
    </row>
    <row r="706" spans="1:13">
      <c r="A706" s="10">
        <v>28</v>
      </c>
      <c r="B706" s="2" t="s">
        <v>98</v>
      </c>
      <c r="C706" s="2" t="s">
        <v>68</v>
      </c>
      <c r="D706" s="23">
        <v>-5.5728001243847984</v>
      </c>
      <c r="E706" s="23">
        <v>-3.334728328883696</v>
      </c>
      <c r="F706" s="23">
        <v>-0.26515547834289005</v>
      </c>
      <c r="G706" s="23">
        <v>-1.6361351279417231</v>
      </c>
      <c r="H706" s="23">
        <v>-0.19427824209400343</v>
      </c>
      <c r="I706" s="23">
        <v>-0.13930096949445969</v>
      </c>
      <c r="J706" s="23">
        <v>-3.2019776280252103E-3</v>
      </c>
      <c r="K706" s="23">
        <v>0</v>
      </c>
      <c r="L706" s="27"/>
      <c r="M706" s="7">
        <v>117</v>
      </c>
    </row>
    <row r="707" spans="1:13">
      <c r="A707" s="10">
        <v>29</v>
      </c>
      <c r="B707" s="2" t="s">
        <v>79</v>
      </c>
      <c r="C707" s="2" t="s">
        <v>68</v>
      </c>
      <c r="D707" s="23">
        <v>-6.0494296575400837</v>
      </c>
      <c r="E707" s="23">
        <v>-3.6199404253378109</v>
      </c>
      <c r="F707" s="23">
        <v>-0.28783365251661203</v>
      </c>
      <c r="G707" s="23">
        <v>-1.7760702242674529</v>
      </c>
      <c r="H707" s="23">
        <v>-0.21089443965442048</v>
      </c>
      <c r="I707" s="23">
        <v>-0.15121507991943253</v>
      </c>
      <c r="J707" s="23">
        <v>-3.4758358443537211E-3</v>
      </c>
      <c r="K707" s="23">
        <v>0</v>
      </c>
      <c r="L707" s="27"/>
      <c r="M707" s="7">
        <v>117</v>
      </c>
    </row>
    <row r="708" spans="1:13">
      <c r="A708" s="10">
        <v>30</v>
      </c>
      <c r="B708" s="2" t="s">
        <v>80</v>
      </c>
      <c r="C708" s="2" t="s">
        <v>68</v>
      </c>
      <c r="D708" s="23">
        <v>-21.077596574183623</v>
      </c>
      <c r="E708" s="23">
        <v>-13.119033603870848</v>
      </c>
      <c r="F708" s="23">
        <v>-0.93305857322263319</v>
      </c>
      <c r="G708" s="23">
        <v>-6.247409725145987</v>
      </c>
      <c r="H708" s="23">
        <v>-0.65710189210323677</v>
      </c>
      <c r="I708" s="23">
        <v>-4.4865637082992416E-7</v>
      </c>
      <c r="J708" s="23">
        <v>-0.12099233118455241</v>
      </c>
      <c r="K708" s="23">
        <v>0</v>
      </c>
      <c r="L708" s="27"/>
      <c r="M708" s="7">
        <v>105</v>
      </c>
    </row>
    <row r="709" spans="1:13">
      <c r="A709" s="10">
        <v>31</v>
      </c>
      <c r="B709" s="2" t="s">
        <v>81</v>
      </c>
      <c r="C709" s="2" t="s">
        <v>68</v>
      </c>
      <c r="D709" s="23">
        <v>-9.2657640190814323</v>
      </c>
      <c r="E709" s="23">
        <v>-6.7606096196155443</v>
      </c>
      <c r="F709" s="23">
        <v>-0.54436324701955141</v>
      </c>
      <c r="G709" s="23">
        <v>-1.9272729163322908</v>
      </c>
      <c r="H709" s="23">
        <v>0</v>
      </c>
      <c r="I709" s="23">
        <v>0</v>
      </c>
      <c r="J709" s="23">
        <v>-3.3518236114045273E-2</v>
      </c>
      <c r="K709" s="23">
        <v>0</v>
      </c>
      <c r="L709" s="27"/>
      <c r="M709" s="7">
        <v>106</v>
      </c>
    </row>
    <row r="710" spans="1:13">
      <c r="A710" s="10">
        <v>32</v>
      </c>
      <c r="B710" s="2" t="s">
        <v>82</v>
      </c>
      <c r="C710" s="2" t="s">
        <v>65</v>
      </c>
      <c r="D710" s="23">
        <v>-9.0379992857176283</v>
      </c>
      <c r="E710" s="23">
        <v>-3.3319191838925666</v>
      </c>
      <c r="F710" s="23">
        <v>-0.50540833020320841</v>
      </c>
      <c r="G710" s="23">
        <v>-0.24365697342981352</v>
      </c>
      <c r="H710" s="23">
        <v>-1.5707381239567792E-2</v>
      </c>
      <c r="I710" s="23">
        <v>-1.7137412298762433E-2</v>
      </c>
      <c r="J710" s="23">
        <v>-3.9332406326345907E-3</v>
      </c>
      <c r="K710" s="23">
        <v>-4.9202367640210758</v>
      </c>
      <c r="L710" s="27"/>
      <c r="M710" s="7">
        <v>907</v>
      </c>
    </row>
    <row r="711" spans="1:13">
      <c r="A711" s="10">
        <v>33</v>
      </c>
      <c r="B711" s="2" t="s">
        <v>83</v>
      </c>
      <c r="C711" s="2" t="s">
        <v>65</v>
      </c>
      <c r="D711" s="23">
        <v>-2.7612136328512036</v>
      </c>
      <c r="E711" s="23">
        <v>-2.462690031300165</v>
      </c>
      <c r="F711" s="23">
        <v>-0.23873562892247466</v>
      </c>
      <c r="G711" s="23">
        <v>-5.8798550845025381E-2</v>
      </c>
      <c r="H711" s="23">
        <v>-1.9852475915654161E-4</v>
      </c>
      <c r="I711" s="23">
        <v>-3.5222134689063833E-5</v>
      </c>
      <c r="J711" s="23">
        <v>-7.5567488969264217E-4</v>
      </c>
      <c r="K711" s="23">
        <v>0</v>
      </c>
      <c r="L711" s="27"/>
      <c r="M711" s="7">
        <v>412</v>
      </c>
    </row>
    <row r="712" spans="1:13">
      <c r="A712" s="10">
        <v>34</v>
      </c>
      <c r="B712" s="2" t="s">
        <v>210</v>
      </c>
      <c r="D712" s="50">
        <v>-134.98556813565796</v>
      </c>
      <c r="E712" s="50">
        <v>-80.698262491234459</v>
      </c>
      <c r="F712" s="50">
        <v>-6.633687594924278</v>
      </c>
      <c r="G712" s="50">
        <v>-36.040904924369286</v>
      </c>
      <c r="H712" s="50">
        <v>-4.0258061737378386</v>
      </c>
      <c r="I712" s="50">
        <v>-2.4273766494864208</v>
      </c>
      <c r="J712" s="50">
        <v>-0.2392935378846523</v>
      </c>
      <c r="K712" s="50">
        <v>-4.9202367640210758</v>
      </c>
      <c r="L712" s="27"/>
      <c r="M712" s="48"/>
    </row>
    <row r="713" spans="1:13">
      <c r="A713" s="10">
        <v>35</v>
      </c>
      <c r="D713" s="23" t="s">
        <v>23</v>
      </c>
      <c r="E713" s="23" t="s">
        <v>23</v>
      </c>
      <c r="F713" s="23" t="s">
        <v>23</v>
      </c>
      <c r="G713" s="23" t="s">
        <v>23</v>
      </c>
      <c r="H713" s="23" t="s">
        <v>23</v>
      </c>
      <c r="I713" s="23" t="s">
        <v>23</v>
      </c>
      <c r="J713" s="23" t="s">
        <v>23</v>
      </c>
      <c r="K713" s="23" t="s">
        <v>23</v>
      </c>
      <c r="L713" s="27"/>
      <c r="M713" s="48"/>
    </row>
    <row r="714" spans="1:13">
      <c r="A714" s="10">
        <v>36</v>
      </c>
      <c r="B714" s="26" t="s">
        <v>211</v>
      </c>
      <c r="D714" s="2" t="s">
        <v>23</v>
      </c>
      <c r="E714" s="2" t="s">
        <v>23</v>
      </c>
      <c r="F714" s="2" t="s">
        <v>23</v>
      </c>
      <c r="G714" s="2" t="s">
        <v>23</v>
      </c>
      <c r="H714" s="2" t="s">
        <v>23</v>
      </c>
      <c r="I714" s="2" t="s">
        <v>23</v>
      </c>
      <c r="J714" s="2" t="s">
        <v>23</v>
      </c>
      <c r="K714" s="2" t="s">
        <v>23</v>
      </c>
      <c r="L714" s="27"/>
      <c r="M714" s="48"/>
    </row>
    <row r="715" spans="1:13">
      <c r="A715" s="10">
        <v>37</v>
      </c>
      <c r="B715" s="2" t="s">
        <v>97</v>
      </c>
      <c r="C715" s="2" t="s">
        <v>68</v>
      </c>
      <c r="D715" s="2">
        <v>50567.271535833475</v>
      </c>
      <c r="E715" s="2">
        <v>30259.135289463404</v>
      </c>
      <c r="F715" s="2">
        <v>2406.005737386628</v>
      </c>
      <c r="G715" s="2">
        <v>14846.197142783436</v>
      </c>
      <c r="H715" s="2">
        <v>1762.8697247698954</v>
      </c>
      <c r="I715" s="2">
        <v>1264.0090784538627</v>
      </c>
      <c r="J715" s="2">
        <v>29.054562976254108</v>
      </c>
      <c r="K715" s="2">
        <v>0</v>
      </c>
      <c r="L715" s="23"/>
      <c r="M715" s="55"/>
    </row>
    <row r="716" spans="1:13">
      <c r="A716" s="10">
        <v>38</v>
      </c>
      <c r="B716" s="2" t="s">
        <v>97</v>
      </c>
      <c r="C716" s="2" t="s">
        <v>76</v>
      </c>
      <c r="D716" s="2">
        <v>5692.1013325463828</v>
      </c>
      <c r="E716" s="2">
        <v>2872.4289181364743</v>
      </c>
      <c r="F716" s="2">
        <v>265.44605757924143</v>
      </c>
      <c r="G716" s="2">
        <v>1977.4700263179056</v>
      </c>
      <c r="H716" s="2">
        <v>314.78143291986794</v>
      </c>
      <c r="I716" s="2">
        <v>231.90321632153123</v>
      </c>
      <c r="J716" s="2">
        <v>30.071681271361683</v>
      </c>
      <c r="K716" s="7">
        <v>0</v>
      </c>
      <c r="L716" s="27"/>
      <c r="M716" s="48"/>
    </row>
    <row r="717" spans="1:13">
      <c r="A717" s="10">
        <v>39</v>
      </c>
      <c r="B717" s="2" t="s">
        <v>98</v>
      </c>
      <c r="C717" s="2" t="s">
        <v>68</v>
      </c>
      <c r="D717" s="2">
        <v>3530.3072289114743</v>
      </c>
      <c r="E717" s="2">
        <v>2112.5135054459925</v>
      </c>
      <c r="F717" s="2">
        <v>167.973062210395</v>
      </c>
      <c r="G717" s="2">
        <v>1036.4735035757817</v>
      </c>
      <c r="H717" s="2">
        <v>123.07311713613426</v>
      </c>
      <c r="I717" s="2">
        <v>88.245623138144879</v>
      </c>
      <c r="J717" s="2">
        <v>2.0284174050254675</v>
      </c>
      <c r="K717" s="7">
        <v>0</v>
      </c>
      <c r="L717" s="27"/>
      <c r="M717" s="48"/>
    </row>
    <row r="718" spans="1:13">
      <c r="A718" s="10">
        <v>40</v>
      </c>
      <c r="B718" s="2" t="s">
        <v>79</v>
      </c>
      <c r="C718" s="2" t="s">
        <v>68</v>
      </c>
      <c r="D718" s="2">
        <v>4063.721126889347</v>
      </c>
      <c r="E718" s="2">
        <v>2431.7050064696282</v>
      </c>
      <c r="F718" s="2">
        <v>193.35305325909283</v>
      </c>
      <c r="G718" s="2">
        <v>1193.0800921370869</v>
      </c>
      <c r="H718" s="2">
        <v>141.66892392888039</v>
      </c>
      <c r="I718" s="2">
        <v>101.57914873957478</v>
      </c>
      <c r="J718" s="2">
        <v>2.3349023550830337</v>
      </c>
      <c r="K718" s="7">
        <v>0</v>
      </c>
      <c r="L718" s="27"/>
      <c r="M718" s="48"/>
    </row>
    <row r="719" spans="1:13">
      <c r="A719" s="10">
        <v>41</v>
      </c>
      <c r="B719" s="2" t="s">
        <v>80</v>
      </c>
      <c r="C719" s="2" t="s">
        <v>68</v>
      </c>
      <c r="D719" s="2">
        <v>16677.364950746807</v>
      </c>
      <c r="E719" s="2">
        <v>10380.258984596278</v>
      </c>
      <c r="F719" s="2">
        <v>738.27005329044141</v>
      </c>
      <c r="G719" s="2">
        <v>4943.1789633320623</v>
      </c>
      <c r="H719" s="2">
        <v>519.92303894147312</v>
      </c>
      <c r="I719" s="2">
        <v>3.5499332229239466E-4</v>
      </c>
      <c r="J719" s="2">
        <v>95.733555593235806</v>
      </c>
      <c r="K719" s="7">
        <v>0</v>
      </c>
      <c r="L719" s="27"/>
      <c r="M719" s="48"/>
    </row>
    <row r="720" spans="1:13">
      <c r="A720" s="10">
        <v>42</v>
      </c>
      <c r="B720" s="2" t="s">
        <v>81</v>
      </c>
      <c r="C720" s="2" t="s">
        <v>68</v>
      </c>
      <c r="D720" s="2">
        <v>7262.5846043055562</v>
      </c>
      <c r="E720" s="2">
        <v>5299.0232902572252</v>
      </c>
      <c r="F720" s="2">
        <v>426.6765405219017</v>
      </c>
      <c r="G720" s="2">
        <v>1510.6128951293506</v>
      </c>
      <c r="H720" s="2">
        <v>0</v>
      </c>
      <c r="I720" s="2">
        <v>0</v>
      </c>
      <c r="J720" s="2">
        <v>26.271878397079686</v>
      </c>
      <c r="K720" s="7">
        <v>0</v>
      </c>
      <c r="L720" s="27"/>
      <c r="M720" s="48"/>
    </row>
    <row r="721" spans="1:13">
      <c r="A721" s="10">
        <v>43</v>
      </c>
      <c r="B721" s="2" t="s">
        <v>82</v>
      </c>
      <c r="C721" s="2" t="s">
        <v>65</v>
      </c>
      <c r="D721" s="2">
        <v>8361.8137284512723</v>
      </c>
      <c r="E721" s="2">
        <v>3082.6388333522459</v>
      </c>
      <c r="F721" s="2">
        <v>467.59577870792697</v>
      </c>
      <c r="G721" s="2">
        <v>225.42757097557441</v>
      </c>
      <c r="H721" s="2">
        <v>14.532220233142807</v>
      </c>
      <c r="I721" s="2">
        <v>15.855262309698578</v>
      </c>
      <c r="J721" s="2">
        <v>3.6389719095507602</v>
      </c>
      <c r="K721" s="7">
        <v>4552.1250909631335</v>
      </c>
      <c r="L721" s="27"/>
      <c r="M721" s="48"/>
    </row>
    <row r="722" spans="1:13">
      <c r="A722" s="10">
        <v>44</v>
      </c>
      <c r="B722" s="2" t="s">
        <v>83</v>
      </c>
      <c r="C722" s="2" t="s">
        <v>65</v>
      </c>
      <c r="D722" s="2">
        <v>4305.739175045821</v>
      </c>
      <c r="E722" s="2">
        <v>3840.2319971217353</v>
      </c>
      <c r="F722" s="2">
        <v>372.27592160961007</v>
      </c>
      <c r="G722" s="2">
        <v>91.68838687353832</v>
      </c>
      <c r="H722" s="2">
        <v>0.30957250918473972</v>
      </c>
      <c r="I722" s="2">
        <v>5.4924154855357045E-2</v>
      </c>
      <c r="J722" s="2">
        <v>1.1783727768967511</v>
      </c>
      <c r="K722" s="7">
        <v>0</v>
      </c>
      <c r="L722" s="27"/>
      <c r="M722" s="48"/>
    </row>
    <row r="723" spans="1:13">
      <c r="A723" s="10">
        <v>45</v>
      </c>
      <c r="B723" s="2" t="s">
        <v>212</v>
      </c>
      <c r="D723" s="50">
        <v>100460.90368273012</v>
      </c>
      <c r="E723" s="50">
        <v>60277.935824842985</v>
      </c>
      <c r="F723" s="50">
        <v>5037.5962045652377</v>
      </c>
      <c r="G723" s="50">
        <v>25824.128581124733</v>
      </c>
      <c r="H723" s="50">
        <v>2877.1580304385784</v>
      </c>
      <c r="I723" s="50">
        <v>1701.6476081109899</v>
      </c>
      <c r="J723" s="50">
        <v>190.31234268448731</v>
      </c>
      <c r="K723" s="50">
        <v>4552.1250909631335</v>
      </c>
      <c r="L723" s="27"/>
      <c r="M723" s="48"/>
    </row>
    <row r="724" spans="1:13">
      <c r="D724" s="23"/>
      <c r="E724" s="23"/>
      <c r="F724" s="23"/>
      <c r="G724" s="23"/>
      <c r="H724" s="23"/>
      <c r="I724" s="23"/>
      <c r="J724" s="23"/>
      <c r="K724" s="23"/>
      <c r="L724" s="27"/>
      <c r="M724" s="48"/>
    </row>
    <row r="729" spans="1:13">
      <c r="A729" s="1" t="str">
        <f>+$A$1</f>
        <v>PRESENT RATE STRUCTURE</v>
      </c>
      <c r="F729" s="3" t="s">
        <v>1</v>
      </c>
      <c r="G729" s="3"/>
      <c r="H729" s="3"/>
      <c r="I729" s="3"/>
      <c r="M729" s="44" t="s">
        <v>213</v>
      </c>
    </row>
    <row r="730" spans="1:13">
      <c r="A730" s="1" t="str">
        <f>+$A$2</f>
        <v xml:space="preserve">PROD. CAP. ALLOC. METHOD: 4 CP </v>
      </c>
      <c r="F730" s="6" t="s">
        <v>4</v>
      </c>
      <c r="G730" s="6"/>
      <c r="H730" s="6"/>
      <c r="I730" s="6"/>
      <c r="L730" s="4"/>
      <c r="M730" s="8"/>
    </row>
    <row r="731" spans="1:13">
      <c r="A731" s="1" t="str">
        <f>+$A$3</f>
        <v>PROJECTED CALENDAR YEAR 2025; FULLY ADJUSTED DATA</v>
      </c>
      <c r="F731" s="6" t="s">
        <v>6</v>
      </c>
      <c r="M731" s="48"/>
    </row>
    <row r="732" spans="1:13">
      <c r="A732" s="1" t="str">
        <f>+$A$4</f>
        <v>MINIMUM DISTRIBUTION SYSTEM (MDS) NOT EMPLOYED</v>
      </c>
      <c r="B732" s="23"/>
      <c r="F732" s="6"/>
      <c r="G732" s="6"/>
      <c r="H732" s="6"/>
      <c r="I732" s="6"/>
      <c r="M732" s="48"/>
    </row>
    <row r="733" spans="1:13">
      <c r="A733" s="1" t="str">
        <f>+$A$5</f>
        <v>Tampa Electric 2025 OB Budget</v>
      </c>
      <c r="F733" s="6" t="s">
        <v>203</v>
      </c>
      <c r="G733" s="6"/>
      <c r="H733" s="6"/>
      <c r="I733" s="6"/>
      <c r="M733" s="48"/>
    </row>
    <row r="734" spans="1:13">
      <c r="F734" s="6"/>
      <c r="G734" s="6"/>
      <c r="H734" s="6"/>
      <c r="I734" s="6"/>
      <c r="M734" s="48"/>
    </row>
    <row r="735" spans="1:13">
      <c r="F735" s="6"/>
      <c r="G735" s="6"/>
      <c r="H735" s="6"/>
      <c r="I735" s="6"/>
      <c r="M735" s="48"/>
    </row>
    <row r="736" spans="1:13">
      <c r="M736" s="48"/>
    </row>
    <row r="737" spans="1:13">
      <c r="M737" s="48"/>
    </row>
    <row r="738" spans="1:13" ht="30">
      <c r="A738" s="16" t="s">
        <v>10</v>
      </c>
      <c r="B738" s="54"/>
      <c r="C738" s="54"/>
      <c r="D738" s="18" t="s">
        <v>11</v>
      </c>
      <c r="E738" s="19" t="s">
        <v>12</v>
      </c>
      <c r="F738" s="19" t="s">
        <v>13</v>
      </c>
      <c r="G738" s="19" t="s">
        <v>14</v>
      </c>
      <c r="H738" s="19" t="s">
        <v>15</v>
      </c>
      <c r="I738" s="19" t="s">
        <v>16</v>
      </c>
      <c r="J738" s="18" t="s">
        <v>17</v>
      </c>
      <c r="K738" s="18" t="s">
        <v>18</v>
      </c>
      <c r="L738" s="20"/>
      <c r="M738" s="21" t="s">
        <v>120</v>
      </c>
    </row>
    <row r="739" spans="1:13">
      <c r="M739" s="48"/>
    </row>
    <row r="740" spans="1:13">
      <c r="A740" s="10">
        <v>46</v>
      </c>
      <c r="B740" s="26" t="s">
        <v>214</v>
      </c>
    </row>
    <row r="741" spans="1:13">
      <c r="A741" s="10">
        <v>47</v>
      </c>
      <c r="B741" s="2" t="s">
        <v>97</v>
      </c>
      <c r="C741" s="2" t="s">
        <v>68</v>
      </c>
      <c r="D741" s="23">
        <v>629.49179060332824</v>
      </c>
      <c r="E741" s="2">
        <v>376.68390397482256</v>
      </c>
      <c r="F741" s="2">
        <v>29.951405599491885</v>
      </c>
      <c r="G741" s="2">
        <v>184.81438565334139</v>
      </c>
      <c r="H741" s="2">
        <v>21.945261943971463</v>
      </c>
      <c r="I741" s="2">
        <v>15.735144767914557</v>
      </c>
      <c r="J741" s="2">
        <v>0.36168866378639397</v>
      </c>
      <c r="K741" s="2">
        <v>0</v>
      </c>
      <c r="L741" s="2"/>
      <c r="M741" s="2">
        <v>123</v>
      </c>
    </row>
    <row r="742" spans="1:13">
      <c r="A742" s="10">
        <v>48</v>
      </c>
      <c r="B742" s="2" t="s">
        <v>97</v>
      </c>
      <c r="C742" s="2" t="s">
        <v>76</v>
      </c>
      <c r="D742" s="23">
        <v>47.341460586045002</v>
      </c>
      <c r="E742" s="23">
        <v>23.890119389940729</v>
      </c>
      <c r="F742" s="23">
        <v>2.207726696774559</v>
      </c>
      <c r="G742" s="23">
        <v>16.446706381654472</v>
      </c>
      <c r="H742" s="23">
        <v>2.6180512132815696</v>
      </c>
      <c r="I742" s="23">
        <v>1.9287493904033337</v>
      </c>
      <c r="J742" s="23">
        <v>0.25010751399033992</v>
      </c>
      <c r="K742" s="23">
        <v>0</v>
      </c>
      <c r="L742" s="23"/>
      <c r="M742" s="2">
        <v>204</v>
      </c>
    </row>
    <row r="743" spans="1:13">
      <c r="A743" s="10">
        <v>49</v>
      </c>
      <c r="B743" s="2" t="s">
        <v>98</v>
      </c>
      <c r="C743" s="2" t="s">
        <v>68</v>
      </c>
      <c r="D743" s="23">
        <v>49.656656751753495</v>
      </c>
      <c r="E743" s="23">
        <v>29.714229165182282</v>
      </c>
      <c r="F743" s="23">
        <v>2.3626784166018195</v>
      </c>
      <c r="G743" s="23">
        <v>14.578847013045772</v>
      </c>
      <c r="H743" s="23">
        <v>1.7311239891384023</v>
      </c>
      <c r="I743" s="23">
        <v>1.2412468190103061</v>
      </c>
      <c r="J743" s="23">
        <v>2.8531348774902317E-2</v>
      </c>
      <c r="K743" s="23">
        <v>0</v>
      </c>
      <c r="L743" s="27"/>
      <c r="M743" s="7">
        <v>117</v>
      </c>
    </row>
    <row r="744" spans="1:13">
      <c r="A744" s="10">
        <v>50</v>
      </c>
      <c r="B744" s="2" t="s">
        <v>79</v>
      </c>
      <c r="C744" s="2" t="s">
        <v>68</v>
      </c>
      <c r="D744" s="23">
        <v>53.903683129404769</v>
      </c>
      <c r="E744" s="23">
        <v>32.255622873723638</v>
      </c>
      <c r="F744" s="23">
        <v>2.5647531879135417</v>
      </c>
      <c r="G744" s="23">
        <v>15.825744244361319</v>
      </c>
      <c r="H744" s="23">
        <v>1.8791832771732551</v>
      </c>
      <c r="I744" s="23">
        <v>1.3474079729491757</v>
      </c>
      <c r="J744" s="23">
        <v>3.09715732838288E-2</v>
      </c>
      <c r="K744" s="23">
        <v>0</v>
      </c>
      <c r="L744" s="27"/>
      <c r="M744" s="7">
        <v>117</v>
      </c>
    </row>
    <row r="745" spans="1:13">
      <c r="A745" s="10">
        <v>51</v>
      </c>
      <c r="B745" s="2" t="s">
        <v>80</v>
      </c>
      <c r="C745" s="2" t="s">
        <v>68</v>
      </c>
      <c r="D745" s="23">
        <v>175.64496276700058</v>
      </c>
      <c r="E745" s="23">
        <v>109.32423726684665</v>
      </c>
      <c r="F745" s="23">
        <v>7.775413946097304</v>
      </c>
      <c r="G745" s="23">
        <v>52.061251134652466</v>
      </c>
      <c r="H745" s="23">
        <v>5.4757968711652776</v>
      </c>
      <c r="I745" s="23">
        <v>3.7387674288310966E-6</v>
      </c>
      <c r="J745" s="23">
        <v>1.0082598094714901</v>
      </c>
      <c r="K745" s="23">
        <v>0</v>
      </c>
      <c r="L745" s="27"/>
      <c r="M745" s="7">
        <v>105</v>
      </c>
    </row>
    <row r="746" spans="1:13">
      <c r="A746" s="10">
        <v>52</v>
      </c>
      <c r="B746" s="2" t="s">
        <v>81</v>
      </c>
      <c r="C746" s="2" t="s">
        <v>68</v>
      </c>
      <c r="D746" s="23">
        <v>77.21396367044791</v>
      </c>
      <c r="E746" s="23">
        <v>56.33787613024333</v>
      </c>
      <c r="F746" s="23">
        <v>4.5363171231573869</v>
      </c>
      <c r="G746" s="23">
        <v>16.060454446957987</v>
      </c>
      <c r="H746" s="23">
        <v>0</v>
      </c>
      <c r="I746" s="23">
        <v>0</v>
      </c>
      <c r="J746" s="23">
        <v>0.27931597008920561</v>
      </c>
      <c r="K746" s="23">
        <v>0</v>
      </c>
      <c r="L746" s="27"/>
      <c r="M746" s="7">
        <v>106</v>
      </c>
    </row>
    <row r="747" spans="1:13">
      <c r="A747" s="10">
        <v>53</v>
      </c>
      <c r="B747" s="2" t="s">
        <v>82</v>
      </c>
      <c r="C747" s="2" t="s">
        <v>65</v>
      </c>
      <c r="D747" s="23">
        <v>75.315942329612454</v>
      </c>
      <c r="E747" s="23">
        <v>27.765728361756171</v>
      </c>
      <c r="F747" s="23">
        <v>4.2116959126831954</v>
      </c>
      <c r="G747" s="23">
        <v>2.0304554115253657</v>
      </c>
      <c r="H747" s="23">
        <v>0.1308935951630352</v>
      </c>
      <c r="I747" s="23">
        <v>0.14281040699041145</v>
      </c>
      <c r="J747" s="23">
        <v>3.2776692638615733E-2</v>
      </c>
      <c r="K747" s="23">
        <v>41.001581948855673</v>
      </c>
      <c r="L747" s="27"/>
      <c r="M747" s="7">
        <v>907</v>
      </c>
    </row>
    <row r="748" spans="1:13">
      <c r="A748" s="10">
        <v>54</v>
      </c>
      <c r="B748" s="2" t="s">
        <v>83</v>
      </c>
      <c r="C748" s="2" t="s">
        <v>65</v>
      </c>
      <c r="D748" s="23">
        <v>23.009894132233089</v>
      </c>
      <c r="E748" s="23">
        <v>20.522221180767371</v>
      </c>
      <c r="F748" s="23">
        <v>1.9894445984702438</v>
      </c>
      <c r="G748" s="23">
        <v>0.48998325011010341</v>
      </c>
      <c r="H748" s="23">
        <v>1.6543572132454614E-3</v>
      </c>
      <c r="I748" s="23">
        <v>2.9351498944677542E-4</v>
      </c>
      <c r="J748" s="23">
        <v>6.2972306826762723E-3</v>
      </c>
      <c r="K748" s="23">
        <v>0</v>
      </c>
      <c r="L748" s="27"/>
      <c r="M748" s="7">
        <v>412</v>
      </c>
    </row>
    <row r="749" spans="1:13">
      <c r="A749" s="10">
        <v>55</v>
      </c>
      <c r="B749" s="2" t="s">
        <v>215</v>
      </c>
      <c r="D749" s="50">
        <v>1131.5783539698255</v>
      </c>
      <c r="E749" s="50">
        <v>676.49393834328271</v>
      </c>
      <c r="F749" s="50">
        <v>55.599435481189929</v>
      </c>
      <c r="G749" s="50">
        <v>302.30782753564887</v>
      </c>
      <c r="H749" s="50">
        <v>33.781965247106257</v>
      </c>
      <c r="I749" s="50">
        <v>20.395656611024659</v>
      </c>
      <c r="J749" s="50">
        <v>1.9979488027174528</v>
      </c>
      <c r="K749" s="50">
        <v>41.001581948855673</v>
      </c>
      <c r="L749" s="27"/>
      <c r="M749" s="48"/>
    </row>
    <row r="750" spans="1:13">
      <c r="A750" s="10">
        <v>56</v>
      </c>
      <c r="D750" s="2" t="s">
        <v>23</v>
      </c>
      <c r="E750" s="2" t="s">
        <v>23</v>
      </c>
      <c r="F750" s="2" t="s">
        <v>23</v>
      </c>
      <c r="G750" s="2" t="s">
        <v>23</v>
      </c>
      <c r="H750" s="2" t="s">
        <v>23</v>
      </c>
      <c r="I750" s="2" t="s">
        <v>23</v>
      </c>
      <c r="J750" s="2" t="s">
        <v>23</v>
      </c>
      <c r="K750" s="2" t="s">
        <v>23</v>
      </c>
      <c r="M750" s="48"/>
    </row>
    <row r="751" spans="1:13">
      <c r="A751" s="10">
        <v>57</v>
      </c>
      <c r="D751" s="2" t="s">
        <v>23</v>
      </c>
      <c r="E751" s="2" t="s">
        <v>23</v>
      </c>
      <c r="F751" s="2" t="s">
        <v>23</v>
      </c>
      <c r="G751" s="2" t="s">
        <v>23</v>
      </c>
      <c r="H751" s="2" t="s">
        <v>23</v>
      </c>
      <c r="I751" s="2" t="s">
        <v>23</v>
      </c>
      <c r="J751" s="2" t="s">
        <v>23</v>
      </c>
      <c r="K751" s="2" t="s">
        <v>23</v>
      </c>
      <c r="M751" s="48"/>
    </row>
    <row r="752" spans="1:13">
      <c r="A752" s="10">
        <v>58</v>
      </c>
      <c r="B752" s="26" t="s">
        <v>216</v>
      </c>
      <c r="D752" s="2" t="s">
        <v>23</v>
      </c>
      <c r="E752" s="2" t="s">
        <v>23</v>
      </c>
      <c r="F752" s="2" t="s">
        <v>23</v>
      </c>
      <c r="G752" s="2" t="s">
        <v>23</v>
      </c>
      <c r="H752" s="2" t="s">
        <v>23</v>
      </c>
      <c r="I752" s="2" t="s">
        <v>23</v>
      </c>
      <c r="J752" s="2" t="s">
        <v>23</v>
      </c>
      <c r="K752" s="2" t="s">
        <v>23</v>
      </c>
      <c r="M752" s="48"/>
    </row>
    <row r="753" spans="1:13">
      <c r="A753" s="10">
        <v>59</v>
      </c>
      <c r="B753" s="2" t="s">
        <v>97</v>
      </c>
      <c r="C753" s="2" t="s">
        <v>68</v>
      </c>
      <c r="D753" s="2">
        <v>51196.763326436805</v>
      </c>
      <c r="E753" s="2">
        <v>30635.819193438227</v>
      </c>
      <c r="F753" s="2">
        <v>2435.9571429861198</v>
      </c>
      <c r="G753" s="2">
        <v>15031.011528436777</v>
      </c>
      <c r="H753" s="2">
        <v>1784.8149867138668</v>
      </c>
      <c r="I753" s="2">
        <v>1279.7442232217772</v>
      </c>
      <c r="J753" s="2">
        <v>29.416251640040503</v>
      </c>
      <c r="K753" s="2">
        <v>0</v>
      </c>
      <c r="M753" s="48"/>
    </row>
    <row r="754" spans="1:13">
      <c r="A754" s="10">
        <v>60</v>
      </c>
      <c r="B754" s="2" t="s">
        <v>97</v>
      </c>
      <c r="C754" s="2" t="s">
        <v>76</v>
      </c>
      <c r="D754" s="23">
        <v>5739.4427931324281</v>
      </c>
      <c r="E754" s="23">
        <v>2896.3190375264148</v>
      </c>
      <c r="F754" s="23">
        <v>267.65378427601598</v>
      </c>
      <c r="G754" s="23">
        <v>1993.91673269956</v>
      </c>
      <c r="H754" s="23">
        <v>317.39948413314949</v>
      </c>
      <c r="I754" s="23">
        <v>233.83196571193457</v>
      </c>
      <c r="J754" s="23">
        <v>30.321788785352023</v>
      </c>
      <c r="K754" s="23">
        <v>0</v>
      </c>
      <c r="L754" s="27"/>
      <c r="M754" s="48"/>
    </row>
    <row r="755" spans="1:13">
      <c r="A755" s="10">
        <v>61</v>
      </c>
      <c r="B755" s="2" t="s">
        <v>98</v>
      </c>
      <c r="C755" s="2" t="s">
        <v>68</v>
      </c>
      <c r="D755" s="23">
        <v>3579.9638856632278</v>
      </c>
      <c r="E755" s="23">
        <v>2142.2277346111746</v>
      </c>
      <c r="F755" s="23">
        <v>170.33574062699682</v>
      </c>
      <c r="G755" s="23">
        <v>1051.0523505888275</v>
      </c>
      <c r="H755" s="23">
        <v>124.80424112527265</v>
      </c>
      <c r="I755" s="23">
        <v>89.486869957155179</v>
      </c>
      <c r="J755" s="23">
        <v>2.0569487538003699</v>
      </c>
      <c r="K755" s="23">
        <v>0</v>
      </c>
      <c r="L755" s="27"/>
      <c r="M755" s="48"/>
    </row>
    <row r="756" spans="1:13">
      <c r="A756" s="10">
        <v>62</v>
      </c>
      <c r="B756" s="2" t="s">
        <v>79</v>
      </c>
      <c r="C756" s="2" t="s">
        <v>68</v>
      </c>
      <c r="D756" s="23">
        <v>4117.6248100187522</v>
      </c>
      <c r="E756" s="23">
        <v>2463.9606293433517</v>
      </c>
      <c r="F756" s="23">
        <v>195.91780644700637</v>
      </c>
      <c r="G756" s="23">
        <v>1208.9058363814484</v>
      </c>
      <c r="H756" s="23">
        <v>143.54810720605366</v>
      </c>
      <c r="I756" s="23">
        <v>102.92655671252395</v>
      </c>
      <c r="J756" s="23">
        <v>2.3658739283668626</v>
      </c>
      <c r="K756" s="23">
        <v>0</v>
      </c>
      <c r="L756" s="27"/>
      <c r="M756" s="48"/>
    </row>
    <row r="757" spans="1:13">
      <c r="A757" s="10">
        <v>63</v>
      </c>
      <c r="B757" s="2" t="s">
        <v>80</v>
      </c>
      <c r="C757" s="2" t="s">
        <v>68</v>
      </c>
      <c r="D757" s="23">
        <v>16853.009913513808</v>
      </c>
      <c r="E757" s="23">
        <v>10489.583221863124</v>
      </c>
      <c r="F757" s="23">
        <v>746.04546723653868</v>
      </c>
      <c r="G757" s="23">
        <v>4995.2402144667149</v>
      </c>
      <c r="H757" s="23">
        <v>525.39883581263837</v>
      </c>
      <c r="I757" s="23">
        <v>3.5873208972122574E-4</v>
      </c>
      <c r="J757" s="23">
        <v>96.741815402707303</v>
      </c>
      <c r="K757" s="23">
        <v>0</v>
      </c>
      <c r="L757" s="27"/>
      <c r="M757" s="48"/>
    </row>
    <row r="758" spans="1:13">
      <c r="A758" s="10">
        <v>64</v>
      </c>
      <c r="B758" s="2" t="s">
        <v>81</v>
      </c>
      <c r="C758" s="2" t="s">
        <v>68</v>
      </c>
      <c r="D758" s="23">
        <v>7339.7985679760041</v>
      </c>
      <c r="E758" s="23">
        <v>5355.361166387469</v>
      </c>
      <c r="F758" s="23">
        <v>431.2128576450591</v>
      </c>
      <c r="G758" s="23">
        <v>1526.6733495763085</v>
      </c>
      <c r="H758" s="23">
        <v>0</v>
      </c>
      <c r="I758" s="23">
        <v>0</v>
      </c>
      <c r="J758" s="23">
        <v>26.55119436716889</v>
      </c>
      <c r="K758" s="23">
        <v>0</v>
      </c>
      <c r="L758" s="27"/>
      <c r="M758" s="48"/>
    </row>
    <row r="759" spans="1:13">
      <c r="A759" s="10">
        <v>65</v>
      </c>
      <c r="B759" s="2" t="s">
        <v>82</v>
      </c>
      <c r="C759" s="2" t="s">
        <v>65</v>
      </c>
      <c r="D759" s="23">
        <v>8437.1296707808851</v>
      </c>
      <c r="E759" s="23">
        <v>3110.4045617140023</v>
      </c>
      <c r="F759" s="23">
        <v>471.80747462061015</v>
      </c>
      <c r="G759" s="23">
        <v>227.45802638709978</v>
      </c>
      <c r="H759" s="23">
        <v>14.663113828305843</v>
      </c>
      <c r="I759" s="23">
        <v>15.99807271668899</v>
      </c>
      <c r="J759" s="23">
        <v>3.6717486021893762</v>
      </c>
      <c r="K759" s="23">
        <v>4593.1266729119889</v>
      </c>
      <c r="L759" s="27"/>
      <c r="M759" s="48"/>
    </row>
    <row r="760" spans="1:13">
      <c r="A760" s="10">
        <v>66</v>
      </c>
      <c r="B760" s="2" t="s">
        <v>83</v>
      </c>
      <c r="C760" s="2" t="s">
        <v>65</v>
      </c>
      <c r="D760" s="17">
        <v>4328.749069178054</v>
      </c>
      <c r="E760" s="17">
        <v>3860.7542183025025</v>
      </c>
      <c r="F760" s="17">
        <v>374.26536620808031</v>
      </c>
      <c r="G760" s="17">
        <v>92.178370123648421</v>
      </c>
      <c r="H760" s="17">
        <v>0.31122686639798519</v>
      </c>
      <c r="I760" s="17">
        <v>5.5217669844803821E-2</v>
      </c>
      <c r="J760" s="17">
        <v>1.1846700075794274</v>
      </c>
      <c r="K760" s="17">
        <v>0</v>
      </c>
      <c r="L760" s="27"/>
      <c r="M760" s="48"/>
    </row>
    <row r="761" spans="1:13">
      <c r="A761" s="10">
        <v>67</v>
      </c>
      <c r="D761" s="23" t="s">
        <v>23</v>
      </c>
      <c r="E761" s="23" t="s">
        <v>23</v>
      </c>
      <c r="F761" s="23" t="s">
        <v>23</v>
      </c>
      <c r="G761" s="23" t="s">
        <v>23</v>
      </c>
      <c r="H761" s="23" t="s">
        <v>23</v>
      </c>
      <c r="I761" s="23" t="s">
        <v>23</v>
      </c>
      <c r="J761" s="23" t="s">
        <v>23</v>
      </c>
      <c r="K761" s="23" t="s">
        <v>23</v>
      </c>
      <c r="L761" s="27"/>
      <c r="M761" s="48"/>
    </row>
    <row r="762" spans="1:13" ht="15.75" thickBot="1">
      <c r="A762" s="10">
        <v>68</v>
      </c>
      <c r="B762" s="2" t="s">
        <v>217</v>
      </c>
      <c r="D762" s="32">
        <v>101592.48203669996</v>
      </c>
      <c r="E762" s="32">
        <v>60954.429763186265</v>
      </c>
      <c r="F762" s="32">
        <v>5093.1956400464278</v>
      </c>
      <c r="G762" s="32">
        <v>26126.436408660382</v>
      </c>
      <c r="H762" s="32">
        <v>2910.9399956856855</v>
      </c>
      <c r="I762" s="32">
        <v>1722.0432647220146</v>
      </c>
      <c r="J762" s="32">
        <v>192.31029148720478</v>
      </c>
      <c r="K762" s="32">
        <v>4593.1266729119889</v>
      </c>
      <c r="L762" s="27"/>
    </row>
    <row r="763" spans="1:13" ht="15.75" thickTop="1"/>
    <row r="773" spans="10:11">
      <c r="J773" s="7"/>
      <c r="K773" s="7"/>
    </row>
    <row r="774" spans="10:11">
      <c r="J774" s="7"/>
      <c r="K774" s="7"/>
    </row>
    <row r="775" spans="10:11">
      <c r="J775" s="7"/>
      <c r="K775" s="7"/>
    </row>
    <row r="776" spans="10:11">
      <c r="J776" s="7"/>
      <c r="K776" s="7"/>
    </row>
    <row r="777" spans="10:11">
      <c r="J777" s="7"/>
      <c r="K777" s="7"/>
    </row>
    <row r="778" spans="10:11">
      <c r="J778" s="7"/>
      <c r="K778" s="7"/>
    </row>
    <row r="779" spans="10:11">
      <c r="J779" s="7"/>
      <c r="K779" s="7"/>
    </row>
    <row r="780" spans="10:11">
      <c r="J780" s="7"/>
      <c r="K780" s="7"/>
    </row>
    <row r="781" spans="10:11">
      <c r="J781" s="7"/>
      <c r="K781" s="7"/>
    </row>
    <row r="782" spans="10:11">
      <c r="J782" s="7"/>
      <c r="K782" s="7"/>
    </row>
    <row r="783" spans="10:11">
      <c r="J783" s="7"/>
      <c r="K783" s="7"/>
    </row>
    <row r="784" spans="10:11">
      <c r="J784" s="7"/>
      <c r="K784" s="7"/>
    </row>
    <row r="785" spans="1:13">
      <c r="J785" s="7"/>
      <c r="K785" s="7"/>
    </row>
    <row r="786" spans="1:13">
      <c r="J786" s="7"/>
      <c r="K786" s="7"/>
    </row>
    <row r="787" spans="1:13">
      <c r="J787" s="7"/>
      <c r="K787" s="7"/>
    </row>
    <row r="788" spans="1:13">
      <c r="J788" s="7"/>
      <c r="K788" s="7"/>
    </row>
    <row r="789" spans="1:13">
      <c r="J789" s="7"/>
      <c r="K789" s="7"/>
    </row>
    <row r="790" spans="1:13">
      <c r="A790" s="1" t="str">
        <f>+$A$1</f>
        <v>PRESENT RATE STRUCTURE</v>
      </c>
      <c r="F790" s="3" t="s">
        <v>1</v>
      </c>
      <c r="G790" s="3"/>
      <c r="H790" s="3"/>
      <c r="I790" s="3"/>
      <c r="M790" s="44" t="s">
        <v>218</v>
      </c>
    </row>
    <row r="791" spans="1:13">
      <c r="A791" s="1" t="str">
        <f>+$A$2</f>
        <v xml:space="preserve">PROD. CAP. ALLOC. METHOD: 4 CP </v>
      </c>
      <c r="B791" s="23"/>
      <c r="F791" s="6" t="s">
        <v>4</v>
      </c>
      <c r="G791" s="6"/>
      <c r="H791" s="6"/>
      <c r="I791" s="6"/>
      <c r="L791" s="4"/>
      <c r="M791" s="8"/>
    </row>
    <row r="792" spans="1:13">
      <c r="A792" s="1" t="str">
        <f>+$A$3</f>
        <v>PROJECTED CALENDAR YEAR 2025; FULLY ADJUSTED DATA</v>
      </c>
      <c r="F792" s="6" t="s">
        <v>6</v>
      </c>
    </row>
    <row r="793" spans="1:13">
      <c r="A793" s="1" t="str">
        <f>+$A$4</f>
        <v>MINIMUM DISTRIBUTION SYSTEM (MDS) NOT EMPLOYED</v>
      </c>
      <c r="F793" s="6"/>
      <c r="G793" s="6"/>
      <c r="H793" s="6"/>
      <c r="I793" s="6"/>
    </row>
    <row r="794" spans="1:13">
      <c r="A794" s="1" t="str">
        <f>+$A$5</f>
        <v>Tampa Electric 2025 OB Budget</v>
      </c>
      <c r="F794" s="6" t="s">
        <v>219</v>
      </c>
      <c r="G794" s="6"/>
      <c r="H794" s="6"/>
      <c r="I794" s="6"/>
    </row>
    <row r="795" spans="1:13">
      <c r="F795" s="6"/>
      <c r="G795" s="6"/>
      <c r="H795" s="6"/>
      <c r="I795" s="6"/>
    </row>
    <row r="796" spans="1:13">
      <c r="A796" s="45" t="s">
        <v>220</v>
      </c>
      <c r="F796" s="6"/>
      <c r="G796" s="6"/>
      <c r="H796" s="6"/>
      <c r="I796" s="6"/>
    </row>
    <row r="797" spans="1:13">
      <c r="A797" s="45"/>
    </row>
    <row r="798" spans="1:13">
      <c r="A798" s="12"/>
      <c r="B798" s="45"/>
      <c r="C798" s="45"/>
      <c r="D798" s="45"/>
      <c r="E798" s="6"/>
      <c r="F798" s="45"/>
      <c r="G798" s="45"/>
      <c r="H798" s="45"/>
      <c r="I798" s="45"/>
      <c r="J798" s="6"/>
      <c r="K798" s="6"/>
      <c r="L798" s="46"/>
    </row>
    <row r="799" spans="1:13" ht="30">
      <c r="A799" s="16" t="s">
        <v>10</v>
      </c>
      <c r="B799" s="54"/>
      <c r="C799" s="54"/>
      <c r="D799" s="18" t="s">
        <v>11</v>
      </c>
      <c r="E799" s="19" t="s">
        <v>12</v>
      </c>
      <c r="F799" s="19" t="s">
        <v>13</v>
      </c>
      <c r="G799" s="19" t="s">
        <v>14</v>
      </c>
      <c r="H799" s="19" t="s">
        <v>15</v>
      </c>
      <c r="I799" s="19" t="s">
        <v>16</v>
      </c>
      <c r="J799" s="18" t="s">
        <v>17</v>
      </c>
      <c r="K799" s="18" t="s">
        <v>18</v>
      </c>
      <c r="L799" s="20"/>
      <c r="M799" s="21" t="s">
        <v>120</v>
      </c>
    </row>
    <row r="801" spans="1:13">
      <c r="A801" s="10">
        <v>1</v>
      </c>
      <c r="B801" s="26" t="s">
        <v>24</v>
      </c>
    </row>
    <row r="802" spans="1:13">
      <c r="A802" s="10">
        <v>2</v>
      </c>
      <c r="B802" s="2" t="s">
        <v>221</v>
      </c>
      <c r="C802" s="2" t="s">
        <v>63</v>
      </c>
      <c r="D802" s="2">
        <v>1480725.4995300001</v>
      </c>
      <c r="E802" s="2">
        <v>920603.76833999995</v>
      </c>
      <c r="F802" s="2">
        <v>95214.926359999998</v>
      </c>
      <c r="G802" s="2">
        <v>310482.26285000006</v>
      </c>
      <c r="H802" s="2">
        <v>44352.932979999998</v>
      </c>
      <c r="I802" s="2">
        <v>23795.302800000001</v>
      </c>
      <c r="J802" s="2">
        <v>3570.4600599999999</v>
      </c>
      <c r="K802" s="2">
        <v>82705.846140000009</v>
      </c>
    </row>
    <row r="803" spans="1:13">
      <c r="A803" s="10">
        <v>3</v>
      </c>
      <c r="B803" s="2" t="s">
        <v>97</v>
      </c>
      <c r="C803" s="2" t="s">
        <v>68</v>
      </c>
      <c r="D803" s="23">
        <v>1850.9373105288485</v>
      </c>
      <c r="E803" s="23">
        <v>1107.5891736005408</v>
      </c>
      <c r="F803" s="23">
        <v>88.068144739025428</v>
      </c>
      <c r="G803" s="23">
        <v>543.42224479270033</v>
      </c>
      <c r="H803" s="23">
        <v>64.52713876140399</v>
      </c>
      <c r="I803" s="23">
        <v>46.267110981052824</v>
      </c>
      <c r="J803" s="23">
        <v>1.0634976541249612</v>
      </c>
      <c r="K803" s="23">
        <v>0</v>
      </c>
      <c r="L803" s="27"/>
    </row>
    <row r="804" spans="1:13">
      <c r="A804" s="10">
        <v>4</v>
      </c>
      <c r="B804" s="2" t="s">
        <v>97</v>
      </c>
      <c r="C804" s="2" t="s">
        <v>76</v>
      </c>
      <c r="D804" s="23">
        <v>676.23211532694529</v>
      </c>
      <c r="E804" s="23">
        <v>215.53422605966043</v>
      </c>
      <c r="F804" s="23">
        <v>32.837066834095225</v>
      </c>
      <c r="G804" s="23">
        <v>328.8226574799254</v>
      </c>
      <c r="H804" s="23">
        <v>62.288511251204767</v>
      </c>
      <c r="I804" s="23">
        <v>32.806740499448999</v>
      </c>
      <c r="J804" s="23">
        <v>3.9429132026103617</v>
      </c>
      <c r="K804" s="23">
        <v>0</v>
      </c>
      <c r="L804" s="27"/>
    </row>
    <row r="805" spans="1:13">
      <c r="A805" s="10">
        <v>5</v>
      </c>
      <c r="B805" s="2" t="s">
        <v>98</v>
      </c>
      <c r="C805" s="2" t="s">
        <v>68</v>
      </c>
      <c r="D805" s="23">
        <v>931.87196742411015</v>
      </c>
      <c r="E805" s="23">
        <v>557.6262882754686</v>
      </c>
      <c r="F805" s="23">
        <v>44.33874385615924</v>
      </c>
      <c r="G805" s="23">
        <v>273.59109004740503</v>
      </c>
      <c r="H805" s="23">
        <v>32.486800826688985</v>
      </c>
      <c r="I805" s="23">
        <v>23.293616424331809</v>
      </c>
      <c r="J805" s="23">
        <v>0.53542799405626162</v>
      </c>
      <c r="K805" s="23">
        <v>0</v>
      </c>
      <c r="L805" s="23"/>
      <c r="M805" s="2"/>
    </row>
    <row r="806" spans="1:13">
      <c r="A806" s="10">
        <v>6</v>
      </c>
      <c r="B806" s="2" t="s">
        <v>79</v>
      </c>
      <c r="C806" s="2" t="s">
        <v>68</v>
      </c>
      <c r="D806" s="23">
        <v>255.6580146588625</v>
      </c>
      <c r="E806" s="23">
        <v>152.98413812808118</v>
      </c>
      <c r="F806" s="23">
        <v>12.164283960668296</v>
      </c>
      <c r="G806" s="23">
        <v>75.059404462201414</v>
      </c>
      <c r="H806" s="23">
        <v>8.912716867025603</v>
      </c>
      <c r="I806" s="23">
        <v>6.390577179535903</v>
      </c>
      <c r="J806" s="23">
        <v>0.14689406135006294</v>
      </c>
      <c r="K806" s="23">
        <v>0</v>
      </c>
      <c r="L806" s="27"/>
    </row>
    <row r="807" spans="1:13">
      <c r="A807" s="10">
        <v>7</v>
      </c>
      <c r="B807" s="2" t="s">
        <v>80</v>
      </c>
      <c r="C807" s="2" t="s">
        <v>68</v>
      </c>
      <c r="D807" s="23">
        <v>14945.554128665908</v>
      </c>
      <c r="E807" s="23">
        <v>9302.3521990449226</v>
      </c>
      <c r="F807" s="23">
        <v>661.60661924780038</v>
      </c>
      <c r="G807" s="23">
        <v>4429.8694057692665</v>
      </c>
      <c r="H807" s="23">
        <v>465.93319413402276</v>
      </c>
      <c r="I807" s="23">
        <v>3.181301080419388E-4</v>
      </c>
      <c r="J807" s="23">
        <v>85.792392339791192</v>
      </c>
      <c r="K807" s="23">
        <v>0</v>
      </c>
      <c r="L807" s="27"/>
    </row>
    <row r="808" spans="1:13">
      <c r="A808" s="10">
        <v>8</v>
      </c>
      <c r="B808" s="2" t="s">
        <v>81</v>
      </c>
      <c r="C808" s="2" t="s">
        <v>68</v>
      </c>
      <c r="D808" s="23">
        <v>348.69066960232243</v>
      </c>
      <c r="E808" s="23">
        <v>254.41631044445109</v>
      </c>
      <c r="F808" s="23">
        <v>20.485562196409056</v>
      </c>
      <c r="G808" s="23">
        <v>72.52743349802563</v>
      </c>
      <c r="H808" s="23">
        <v>0</v>
      </c>
      <c r="I808" s="23">
        <v>0</v>
      </c>
      <c r="J808" s="23">
        <v>1.2613634634366437</v>
      </c>
      <c r="K808" s="23">
        <v>0</v>
      </c>
      <c r="L808" s="27"/>
    </row>
    <row r="809" spans="1:13">
      <c r="A809" s="10">
        <v>9</v>
      </c>
      <c r="B809" s="2" t="s">
        <v>82</v>
      </c>
      <c r="C809" s="2" t="s">
        <v>65</v>
      </c>
      <c r="D809" s="23">
        <v>216.09497132613194</v>
      </c>
      <c r="E809" s="23">
        <v>79.664863621095478</v>
      </c>
      <c r="F809" s="23">
        <v>12.084112331790104</v>
      </c>
      <c r="G809" s="23">
        <v>5.8257414082708596</v>
      </c>
      <c r="H809" s="23">
        <v>0.37555724350818143</v>
      </c>
      <c r="I809" s="23">
        <v>0.40974871785588124</v>
      </c>
      <c r="J809" s="23">
        <v>9.4042220502395357E-2</v>
      </c>
      <c r="K809" s="23">
        <v>117.64090578310908</v>
      </c>
      <c r="L809" s="27"/>
    </row>
    <row r="810" spans="1:13" ht="30" customHeight="1">
      <c r="A810" s="10">
        <v>10</v>
      </c>
      <c r="B810" s="2" t="s">
        <v>83</v>
      </c>
      <c r="C810" s="2" t="s">
        <v>65</v>
      </c>
      <c r="D810" s="17">
        <v>18521.185494191526</v>
      </c>
      <c r="E810" s="17">
        <v>16523.463256686195</v>
      </c>
      <c r="F810" s="17">
        <v>1601.3939745606676</v>
      </c>
      <c r="G810" s="17">
        <v>391.63923063231243</v>
      </c>
      <c r="H810" s="17">
        <v>3.7671811553707593E-3</v>
      </c>
      <c r="I810" s="17">
        <v>6.683708501464251E-4</v>
      </c>
      <c r="J810" s="17">
        <v>4.6845967603424237</v>
      </c>
      <c r="K810" s="17">
        <v>0</v>
      </c>
      <c r="L810" s="27"/>
    </row>
    <row r="811" spans="1:13">
      <c r="A811" s="10">
        <v>11</v>
      </c>
      <c r="B811" s="2" t="s">
        <v>24</v>
      </c>
      <c r="D811" s="50">
        <v>1518471.7242017249</v>
      </c>
      <c r="E811" s="50">
        <v>948797.39879586047</v>
      </c>
      <c r="F811" s="50">
        <v>97687.904867726611</v>
      </c>
      <c r="G811" s="50">
        <v>316603.02005809016</v>
      </c>
      <c r="H811" s="50">
        <v>44987.460666265004</v>
      </c>
      <c r="I811" s="50">
        <v>23904.471580303183</v>
      </c>
      <c r="J811" s="50">
        <v>3667.9811876962144</v>
      </c>
      <c r="K811" s="50">
        <v>82823.487045783113</v>
      </c>
      <c r="L811" s="27"/>
    </row>
    <row r="812" spans="1:13">
      <c r="A812" s="10">
        <v>12</v>
      </c>
      <c r="D812" s="2" t="s">
        <v>23</v>
      </c>
      <c r="E812" s="2" t="s">
        <v>23</v>
      </c>
      <c r="F812" s="2" t="s">
        <v>23</v>
      </c>
      <c r="G812" s="2" t="s">
        <v>23</v>
      </c>
      <c r="H812" s="2" t="s">
        <v>23</v>
      </c>
      <c r="I812" s="2" t="s">
        <v>23</v>
      </c>
      <c r="J812" s="2" t="s">
        <v>23</v>
      </c>
      <c r="K812" s="2" t="s">
        <v>23</v>
      </c>
    </row>
    <row r="813" spans="1:13">
      <c r="A813" s="10">
        <v>13</v>
      </c>
      <c r="B813" s="26" t="s">
        <v>222</v>
      </c>
      <c r="D813" s="2" t="s">
        <v>23</v>
      </c>
      <c r="E813" s="2" t="s">
        <v>23</v>
      </c>
      <c r="F813" s="2" t="s">
        <v>23</v>
      </c>
      <c r="G813" s="2" t="s">
        <v>23</v>
      </c>
      <c r="H813" s="2" t="s">
        <v>23</v>
      </c>
      <c r="I813" s="2" t="s">
        <v>23</v>
      </c>
      <c r="J813" s="2" t="s">
        <v>23</v>
      </c>
      <c r="K813" s="2" t="s">
        <v>23</v>
      </c>
    </row>
    <row r="814" spans="1:13">
      <c r="A814" s="10">
        <v>14</v>
      </c>
      <c r="B814" s="2" t="s">
        <v>97</v>
      </c>
      <c r="C814" s="2" t="s">
        <v>68</v>
      </c>
      <c r="D814" s="2">
        <v>159622.03248406202</v>
      </c>
      <c r="E814" s="2">
        <v>95516.814125350924</v>
      </c>
      <c r="F814" s="2">
        <v>7594.8635215134655</v>
      </c>
      <c r="G814" s="2">
        <v>46863.911985262435</v>
      </c>
      <c r="H814" s="2">
        <v>5564.7227925474754</v>
      </c>
      <c r="I814" s="2">
        <v>3990.0056311746225</v>
      </c>
      <c r="J814" s="2">
        <v>91.714428213106416</v>
      </c>
      <c r="K814" s="2">
        <v>0</v>
      </c>
    </row>
    <row r="815" spans="1:13">
      <c r="A815" s="10">
        <v>15</v>
      </c>
      <c r="B815" s="2" t="s">
        <v>97</v>
      </c>
      <c r="C815" s="2" t="s">
        <v>76</v>
      </c>
      <c r="D815" s="2">
        <v>41606.418583842657</v>
      </c>
      <c r="E815" s="2">
        <v>20996.021141959634</v>
      </c>
      <c r="F815" s="2">
        <v>1940.278139449782</v>
      </c>
      <c r="G815" s="2">
        <v>14454.318510028865</v>
      </c>
      <c r="H815" s="2">
        <v>2300.8950992492</v>
      </c>
      <c r="I815" s="2">
        <v>1695.0967183320813</v>
      </c>
      <c r="J815" s="2">
        <v>219.80897482309194</v>
      </c>
      <c r="K815" s="2">
        <v>0</v>
      </c>
    </row>
    <row r="816" spans="1:13">
      <c r="A816" s="10">
        <v>16</v>
      </c>
      <c r="B816" s="2" t="s">
        <v>98</v>
      </c>
      <c r="C816" s="2" t="s">
        <v>68</v>
      </c>
      <c r="D816" s="2">
        <v>3639.0936003281759</v>
      </c>
      <c r="E816" s="2">
        <v>2177.6105816846248</v>
      </c>
      <c r="F816" s="2">
        <v>173.14914994122259</v>
      </c>
      <c r="G816" s="2">
        <v>1068.4124211295186</v>
      </c>
      <c r="H816" s="2">
        <v>126.86561364253915</v>
      </c>
      <c r="I816" s="2">
        <v>90.964910869248229</v>
      </c>
      <c r="J816" s="2">
        <v>2.0909230610216571</v>
      </c>
      <c r="K816" s="2">
        <v>0</v>
      </c>
    </row>
    <row r="817" spans="1:12">
      <c r="A817" s="10">
        <v>17</v>
      </c>
      <c r="B817" s="2" t="s">
        <v>79</v>
      </c>
      <c r="C817" s="2" t="s">
        <v>68</v>
      </c>
      <c r="D817" s="2">
        <v>11120.779364534637</v>
      </c>
      <c r="E817" s="2">
        <v>6654.6039977116179</v>
      </c>
      <c r="F817" s="2">
        <v>529.12997167190599</v>
      </c>
      <c r="G817" s="2">
        <v>3264.9830179246155</v>
      </c>
      <c r="H817" s="2">
        <v>387.69118171012212</v>
      </c>
      <c r="I817" s="2">
        <v>277.98150165751207</v>
      </c>
      <c r="J817" s="2">
        <v>6.3896938588615315</v>
      </c>
      <c r="K817" s="2">
        <v>0</v>
      </c>
    </row>
    <row r="818" spans="1:12">
      <c r="A818" s="10">
        <v>18</v>
      </c>
      <c r="B818" s="2" t="s">
        <v>80</v>
      </c>
      <c r="C818" s="2" t="s">
        <v>68</v>
      </c>
      <c r="D818" s="2">
        <v>58782.428344976914</v>
      </c>
      <c r="E818" s="2">
        <v>36587.12463068153</v>
      </c>
      <c r="F818" s="2">
        <v>2602.1680664153319</v>
      </c>
      <c r="G818" s="2">
        <v>17423.139930475194</v>
      </c>
      <c r="H818" s="2">
        <v>1832.5640094666878</v>
      </c>
      <c r="I818" s="2">
        <v>1.2512390052160816E-3</v>
      </c>
      <c r="J818" s="2">
        <v>337.43045669917126</v>
      </c>
      <c r="K818" s="2">
        <v>0</v>
      </c>
    </row>
    <row r="819" spans="1:12">
      <c r="A819" s="10">
        <v>19</v>
      </c>
      <c r="B819" s="2" t="s">
        <v>81</v>
      </c>
      <c r="C819" s="2" t="s">
        <v>68</v>
      </c>
      <c r="D819" s="2">
        <v>9777.0557636031099</v>
      </c>
      <c r="E819" s="2">
        <v>7133.6650826431833</v>
      </c>
      <c r="F819" s="2">
        <v>574.40161553929102</v>
      </c>
      <c r="G819" s="2">
        <v>2033.621268128391</v>
      </c>
      <c r="H819" s="2">
        <v>0</v>
      </c>
      <c r="I819" s="2">
        <v>0</v>
      </c>
      <c r="J819" s="2">
        <v>35.367797292243573</v>
      </c>
      <c r="K819" s="2">
        <v>0</v>
      </c>
    </row>
    <row r="820" spans="1:12">
      <c r="A820" s="10">
        <v>20</v>
      </c>
      <c r="B820" s="2" t="s">
        <v>82</v>
      </c>
      <c r="C820" s="2" t="s">
        <v>65</v>
      </c>
      <c r="D820" s="2">
        <v>38382.168272878131</v>
      </c>
      <c r="E820" s="2">
        <v>21544.192211832418</v>
      </c>
      <c r="F820" s="2">
        <v>4185.9635079673872</v>
      </c>
      <c r="G820" s="2">
        <v>2403.9105983064192</v>
      </c>
      <c r="H820" s="2">
        <v>180.57746751043169</v>
      </c>
      <c r="I820" s="2">
        <v>197.01759735716439</v>
      </c>
      <c r="J820" s="2">
        <v>40.46714324574485</v>
      </c>
      <c r="K820" s="2">
        <v>9830.0397466585637</v>
      </c>
    </row>
    <row r="821" spans="1:12">
      <c r="A821" s="10">
        <v>21</v>
      </c>
      <c r="B821" s="2" t="s">
        <v>83</v>
      </c>
      <c r="C821" s="2" t="s">
        <v>65</v>
      </c>
      <c r="D821" s="2">
        <v>68841.12898628338</v>
      </c>
      <c r="E821" s="2">
        <v>59809.640659434619</v>
      </c>
      <c r="F821" s="2">
        <v>5825.1651105767069</v>
      </c>
      <c r="G821" s="2">
        <v>2575.0388640130632</v>
      </c>
      <c r="H821" s="2">
        <v>179.51228600172379</v>
      </c>
      <c r="I821" s="2">
        <v>94.498563910452773</v>
      </c>
      <c r="J821" s="2">
        <v>33.494631664931681</v>
      </c>
      <c r="K821" s="2">
        <v>323.77887068188085</v>
      </c>
    </row>
    <row r="822" spans="1:12">
      <c r="A822" s="10">
        <v>22</v>
      </c>
      <c r="B822" s="2" t="s">
        <v>223</v>
      </c>
      <c r="D822" s="50">
        <v>391771.10540050903</v>
      </c>
      <c r="E822" s="50">
        <v>250419.67243129853</v>
      </c>
      <c r="F822" s="50">
        <v>23425.119083075093</v>
      </c>
      <c r="G822" s="50">
        <v>90087.336595268513</v>
      </c>
      <c r="H822" s="50">
        <v>10572.828450128178</v>
      </c>
      <c r="I822" s="50">
        <v>6345.5661745400857</v>
      </c>
      <c r="J822" s="50">
        <v>766.76404885817306</v>
      </c>
      <c r="K822" s="50">
        <v>10153.818617340445</v>
      </c>
      <c r="L822" s="27"/>
    </row>
    <row r="823" spans="1:12">
      <c r="A823" s="10">
        <v>23</v>
      </c>
      <c r="D823" s="2" t="s">
        <v>23</v>
      </c>
      <c r="E823" s="2" t="s">
        <v>23</v>
      </c>
      <c r="F823" s="2" t="s">
        <v>23</v>
      </c>
      <c r="G823" s="2" t="s">
        <v>23</v>
      </c>
      <c r="H823" s="2" t="s">
        <v>23</v>
      </c>
      <c r="I823" s="2" t="s">
        <v>23</v>
      </c>
      <c r="J823" s="2" t="s">
        <v>23</v>
      </c>
      <c r="K823" s="2" t="s">
        <v>23</v>
      </c>
    </row>
    <row r="824" spans="1:12">
      <c r="A824" s="10">
        <v>24</v>
      </c>
      <c r="B824" s="26" t="s">
        <v>224</v>
      </c>
      <c r="D824" s="2" t="s">
        <v>23</v>
      </c>
      <c r="E824" s="2" t="s">
        <v>23</v>
      </c>
      <c r="F824" s="2" t="s">
        <v>23</v>
      </c>
      <c r="G824" s="2" t="s">
        <v>23</v>
      </c>
      <c r="H824" s="2" t="s">
        <v>23</v>
      </c>
      <c r="I824" s="2" t="s">
        <v>23</v>
      </c>
      <c r="J824" s="2" t="s">
        <v>23</v>
      </c>
      <c r="K824" s="2" t="s">
        <v>23</v>
      </c>
    </row>
    <row r="825" spans="1:12">
      <c r="A825" s="10">
        <v>25</v>
      </c>
      <c r="B825" s="2" t="s">
        <v>107</v>
      </c>
      <c r="C825" s="2" t="s">
        <v>68</v>
      </c>
      <c r="D825" s="2">
        <v>0</v>
      </c>
      <c r="E825" s="2">
        <v>0</v>
      </c>
      <c r="F825" s="2">
        <v>0</v>
      </c>
      <c r="G825" s="2">
        <v>0</v>
      </c>
      <c r="H825" s="2">
        <v>0</v>
      </c>
      <c r="I825" s="2">
        <v>0</v>
      </c>
      <c r="J825" s="2">
        <v>0</v>
      </c>
      <c r="K825" s="2">
        <v>0</v>
      </c>
    </row>
    <row r="826" spans="1:12">
      <c r="A826" s="10">
        <v>26</v>
      </c>
      <c r="B826" s="2" t="s">
        <v>108</v>
      </c>
      <c r="C826" s="2" t="s">
        <v>76</v>
      </c>
      <c r="D826" s="17">
        <v>626.46090775325297</v>
      </c>
      <c r="E826" s="17">
        <v>316.13358975594224</v>
      </c>
      <c r="F826" s="17">
        <v>29.214444451259041</v>
      </c>
      <c r="G826" s="17">
        <v>217.63626389760336</v>
      </c>
      <c r="H826" s="17">
        <v>34.64419389080566</v>
      </c>
      <c r="I826" s="17">
        <v>25.522788671559834</v>
      </c>
      <c r="J826" s="17">
        <v>3.3096270860828403</v>
      </c>
      <c r="K826" s="17">
        <v>0</v>
      </c>
      <c r="L826" s="27"/>
    </row>
    <row r="827" spans="1:12">
      <c r="A827" s="10">
        <v>27</v>
      </c>
      <c r="B827" s="2" t="s">
        <v>225</v>
      </c>
      <c r="D827" s="50">
        <v>626.46090775325297</v>
      </c>
      <c r="E827" s="50">
        <v>316.13358975594224</v>
      </c>
      <c r="F827" s="50">
        <v>29.214444451259041</v>
      </c>
      <c r="G827" s="50">
        <v>217.63626389760336</v>
      </c>
      <c r="H827" s="50">
        <v>34.64419389080566</v>
      </c>
      <c r="I827" s="50">
        <v>25.522788671559834</v>
      </c>
      <c r="J827" s="50">
        <v>3.3096270860828403</v>
      </c>
      <c r="K827" s="50">
        <v>0</v>
      </c>
      <c r="L827" s="27"/>
    </row>
    <row r="828" spans="1:12">
      <c r="A828" s="10">
        <v>28</v>
      </c>
      <c r="D828" s="2" t="s">
        <v>23</v>
      </c>
      <c r="E828" s="2" t="s">
        <v>23</v>
      </c>
      <c r="F828" s="2" t="s">
        <v>23</v>
      </c>
      <c r="G828" s="2" t="s">
        <v>23</v>
      </c>
      <c r="H828" s="2" t="s">
        <v>23</v>
      </c>
      <c r="I828" s="2" t="s">
        <v>23</v>
      </c>
      <c r="J828" s="2" t="s">
        <v>23</v>
      </c>
      <c r="K828" s="2" t="s">
        <v>23</v>
      </c>
    </row>
    <row r="829" spans="1:12">
      <c r="A829" s="10">
        <v>29</v>
      </c>
      <c r="B829" s="26" t="s">
        <v>226</v>
      </c>
      <c r="D829" s="2" t="s">
        <v>23</v>
      </c>
      <c r="E829" s="2" t="s">
        <v>23</v>
      </c>
      <c r="F829" s="2" t="s">
        <v>23</v>
      </c>
      <c r="G829" s="2" t="s">
        <v>23</v>
      </c>
      <c r="H829" s="2" t="s">
        <v>23</v>
      </c>
      <c r="I829" s="2" t="s">
        <v>23</v>
      </c>
      <c r="J829" s="2" t="s">
        <v>23</v>
      </c>
      <c r="K829" s="2" t="s">
        <v>23</v>
      </c>
    </row>
    <row r="830" spans="1:12">
      <c r="A830" s="10">
        <v>30</v>
      </c>
      <c r="B830" s="2" t="s">
        <v>97</v>
      </c>
      <c r="C830" s="2" t="s">
        <v>68</v>
      </c>
      <c r="D830" s="2">
        <v>290551.79552865884</v>
      </c>
      <c r="E830" s="2">
        <v>173864.35578728098</v>
      </c>
      <c r="F830" s="2">
        <v>13824.540375973385</v>
      </c>
      <c r="G830" s="2">
        <v>85303.974400743275</v>
      </c>
      <c r="H830" s="2">
        <v>10129.179373501342</v>
      </c>
      <c r="I830" s="2">
        <v>7262.8025233484041</v>
      </c>
      <c r="J830" s="2">
        <v>166.94306781153847</v>
      </c>
      <c r="K830" s="2">
        <v>0</v>
      </c>
    </row>
    <row r="831" spans="1:12">
      <c r="A831" s="10">
        <v>31</v>
      </c>
      <c r="B831" s="2" t="s">
        <v>97</v>
      </c>
      <c r="C831" s="2" t="s">
        <v>76</v>
      </c>
      <c r="D831" s="2">
        <v>30632.200099340615</v>
      </c>
      <c r="E831" s="2">
        <v>15458.055338611979</v>
      </c>
      <c r="F831" s="2">
        <v>1428.5052700758743</v>
      </c>
      <c r="G831" s="2">
        <v>10641.809412328281</v>
      </c>
      <c r="H831" s="2">
        <v>1694.0049513217248</v>
      </c>
      <c r="I831" s="2">
        <v>1247.9935459729331</v>
      </c>
      <c r="J831" s="2">
        <v>161.83158102982321</v>
      </c>
      <c r="K831" s="2">
        <v>0</v>
      </c>
    </row>
    <row r="832" spans="1:12">
      <c r="A832" s="10">
        <v>32</v>
      </c>
      <c r="B832" s="2" t="s">
        <v>98</v>
      </c>
      <c r="C832" s="2" t="s">
        <v>68</v>
      </c>
      <c r="D832" s="2">
        <v>14346.725415189947</v>
      </c>
      <c r="E832" s="2">
        <v>8584.989700134116</v>
      </c>
      <c r="F832" s="2">
        <v>682.62143899136129</v>
      </c>
      <c r="G832" s="2">
        <v>4212.0982089444424</v>
      </c>
      <c r="H832" s="2">
        <v>500.15369854596389</v>
      </c>
      <c r="I832" s="2">
        <v>358.61913486936464</v>
      </c>
      <c r="J832" s="2">
        <v>8.2432337046952959</v>
      </c>
      <c r="K832" s="2">
        <v>0</v>
      </c>
    </row>
    <row r="833" spans="1:12">
      <c r="A833" s="10">
        <v>33</v>
      </c>
      <c r="B833" s="2" t="s">
        <v>79</v>
      </c>
      <c r="C833" s="2" t="s">
        <v>68</v>
      </c>
      <c r="D833" s="2">
        <v>15521.081651839251</v>
      </c>
      <c r="E833" s="2">
        <v>9287.7170406356745</v>
      </c>
      <c r="F833" s="2">
        <v>738.49765610368388</v>
      </c>
      <c r="G833" s="2">
        <v>4556.8809839612441</v>
      </c>
      <c r="H833" s="2">
        <v>541.09395481857564</v>
      </c>
      <c r="I833" s="2">
        <v>387.97402983164767</v>
      </c>
      <c r="J833" s="2">
        <v>8.9179864884223203</v>
      </c>
      <c r="K833" s="2">
        <v>0</v>
      </c>
    </row>
    <row r="834" spans="1:12">
      <c r="A834" s="10">
        <v>34</v>
      </c>
      <c r="B834" s="2" t="s">
        <v>80</v>
      </c>
      <c r="C834" s="2" t="s">
        <v>68</v>
      </c>
      <c r="D834" s="2">
        <v>76341.163093584852</v>
      </c>
      <c r="E834" s="2">
        <v>47515.96229002763</v>
      </c>
      <c r="F834" s="2">
        <v>3379.4544109218741</v>
      </c>
      <c r="G834" s="2">
        <v>22627.557324252964</v>
      </c>
      <c r="H834" s="2">
        <v>2379.964078807659</v>
      </c>
      <c r="I834" s="2">
        <v>1.6249931085812012E-3</v>
      </c>
      <c r="J834" s="2">
        <v>438.22336458162823</v>
      </c>
      <c r="K834" s="2">
        <v>0</v>
      </c>
    </row>
    <row r="835" spans="1:12">
      <c r="A835" s="10">
        <v>35</v>
      </c>
      <c r="B835" s="2" t="s">
        <v>81</v>
      </c>
      <c r="C835" s="2" t="s">
        <v>68</v>
      </c>
      <c r="D835" s="2">
        <v>43854.637077825559</v>
      </c>
      <c r="E835" s="2">
        <v>31997.801873923418</v>
      </c>
      <c r="F835" s="2">
        <v>2576.4580867143418</v>
      </c>
      <c r="G835" s="2">
        <v>9121.7361160525234</v>
      </c>
      <c r="H835" s="2">
        <v>0</v>
      </c>
      <c r="I835" s="2">
        <v>0</v>
      </c>
      <c r="J835" s="2">
        <v>158.64100113527866</v>
      </c>
      <c r="K835" s="2">
        <v>0</v>
      </c>
    </row>
    <row r="836" spans="1:12">
      <c r="A836" s="10">
        <v>36</v>
      </c>
      <c r="B836" s="2" t="s">
        <v>82</v>
      </c>
      <c r="C836" s="2" t="s">
        <v>65</v>
      </c>
      <c r="D836" s="2">
        <v>47757.415831805716</v>
      </c>
      <c r="E836" s="2">
        <v>19058.030039976857</v>
      </c>
      <c r="F836" s="2">
        <v>3755.5686865087068</v>
      </c>
      <c r="G836" s="2">
        <v>2174.0237328748285</v>
      </c>
      <c r="H836" s="2">
        <v>164.27153033742925</v>
      </c>
      <c r="I836" s="2">
        <v>179.2271354087697</v>
      </c>
      <c r="J836" s="2">
        <v>36.659734650343147</v>
      </c>
      <c r="K836" s="2">
        <v>22389.634972048774</v>
      </c>
    </row>
    <row r="837" spans="1:12">
      <c r="A837" s="10">
        <v>37</v>
      </c>
      <c r="B837" s="2" t="s">
        <v>83</v>
      </c>
      <c r="C837" s="2" t="s">
        <v>65</v>
      </c>
      <c r="D837" s="2">
        <v>12431.05871528412</v>
      </c>
      <c r="E837" s="2">
        <v>11087.097359078902</v>
      </c>
      <c r="F837" s="2">
        <v>1074.7942807674417</v>
      </c>
      <c r="G837" s="2">
        <v>264.71267171507458</v>
      </c>
      <c r="H837" s="2">
        <v>0.89376385374582712</v>
      </c>
      <c r="I837" s="2">
        <v>0.15857100630974355</v>
      </c>
      <c r="J837" s="2">
        <v>3.4020688626454065</v>
      </c>
      <c r="K837" s="2">
        <v>0</v>
      </c>
    </row>
    <row r="838" spans="1:12">
      <c r="A838" s="10">
        <v>38</v>
      </c>
      <c r="B838" s="2" t="s">
        <v>201</v>
      </c>
      <c r="D838" s="50">
        <v>531436.07741352892</v>
      </c>
      <c r="E838" s="50">
        <v>316854.00942966953</v>
      </c>
      <c r="F838" s="50">
        <v>27460.440206056672</v>
      </c>
      <c r="G838" s="50">
        <v>138902.79285087262</v>
      </c>
      <c r="H838" s="50">
        <v>15409.561351186443</v>
      </c>
      <c r="I838" s="50">
        <v>9436.7765654305385</v>
      </c>
      <c r="J838" s="50">
        <v>982.86203826437463</v>
      </c>
      <c r="K838" s="50">
        <v>22389.634972048774</v>
      </c>
      <c r="L838" s="27"/>
    </row>
    <row r="850" spans="1:13">
      <c r="A850" s="1" t="str">
        <f>+$A$1</f>
        <v>PRESENT RATE STRUCTURE</v>
      </c>
      <c r="F850" s="3" t="s">
        <v>1</v>
      </c>
      <c r="G850" s="3"/>
      <c r="H850" s="3"/>
      <c r="I850" s="3"/>
      <c r="M850" s="44" t="s">
        <v>227</v>
      </c>
    </row>
    <row r="851" spans="1:13">
      <c r="A851" s="1" t="str">
        <f>+$A$2</f>
        <v xml:space="preserve">PROD. CAP. ALLOC. METHOD: 4 CP </v>
      </c>
      <c r="F851" s="6" t="s">
        <v>4</v>
      </c>
      <c r="G851" s="6"/>
      <c r="H851" s="6"/>
      <c r="I851" s="6"/>
      <c r="L851" s="4"/>
      <c r="M851" s="8"/>
    </row>
    <row r="852" spans="1:13">
      <c r="A852" s="1" t="str">
        <f>+$A$3</f>
        <v>PROJECTED CALENDAR YEAR 2025; FULLY ADJUSTED DATA</v>
      </c>
      <c r="F852" s="6" t="s">
        <v>6</v>
      </c>
    </row>
    <row r="853" spans="1:13">
      <c r="A853" s="1" t="str">
        <f>+$A$4</f>
        <v>MINIMUM DISTRIBUTION SYSTEM (MDS) NOT EMPLOYED</v>
      </c>
      <c r="B853" s="23"/>
      <c r="F853" s="6"/>
      <c r="G853" s="6"/>
      <c r="H853" s="6"/>
      <c r="I853" s="6"/>
    </row>
    <row r="854" spans="1:13">
      <c r="A854" s="1" t="str">
        <f>+$A$5</f>
        <v>Tampa Electric 2025 OB Budget</v>
      </c>
      <c r="F854" s="6" t="s">
        <v>219</v>
      </c>
      <c r="G854" s="6"/>
      <c r="H854" s="6"/>
      <c r="I854" s="6"/>
    </row>
    <row r="855" spans="1:13">
      <c r="A855" s="45"/>
      <c r="F855" s="6"/>
      <c r="G855" s="6"/>
      <c r="H855" s="6"/>
      <c r="I855" s="6"/>
    </row>
    <row r="856" spans="1:13">
      <c r="F856" s="6"/>
      <c r="G856" s="6"/>
      <c r="H856" s="6"/>
      <c r="I856" s="6"/>
    </row>
    <row r="857" spans="1:13" ht="30">
      <c r="A857" s="16" t="s">
        <v>10</v>
      </c>
      <c r="B857" s="54"/>
      <c r="C857" s="54"/>
      <c r="D857" s="18" t="s">
        <v>11</v>
      </c>
      <c r="E857" s="19" t="s">
        <v>12</v>
      </c>
      <c r="F857" s="19" t="s">
        <v>13</v>
      </c>
      <c r="G857" s="19" t="s">
        <v>14</v>
      </c>
      <c r="H857" s="19" t="s">
        <v>15</v>
      </c>
      <c r="I857" s="19" t="s">
        <v>16</v>
      </c>
      <c r="J857" s="18" t="s">
        <v>17</v>
      </c>
      <c r="K857" s="18" t="s">
        <v>18</v>
      </c>
      <c r="L857" s="20"/>
      <c r="M857" s="21" t="s">
        <v>120</v>
      </c>
    </row>
    <row r="858" spans="1:13">
      <c r="A858" s="62"/>
      <c r="B858" s="59"/>
      <c r="C858" s="59"/>
      <c r="D858" s="63"/>
      <c r="E858" s="24"/>
      <c r="F858" s="24"/>
      <c r="G858" s="24"/>
      <c r="H858" s="24"/>
      <c r="I858" s="24"/>
      <c r="J858" s="63"/>
      <c r="K858" s="63"/>
      <c r="L858" s="15"/>
      <c r="M858" s="64"/>
    </row>
    <row r="859" spans="1:13">
      <c r="A859" s="10">
        <v>39</v>
      </c>
      <c r="B859" s="26" t="s">
        <v>228</v>
      </c>
      <c r="M859" s="2"/>
    </row>
    <row r="860" spans="1:13">
      <c r="A860" s="10">
        <v>40</v>
      </c>
      <c r="B860" s="2" t="s">
        <v>97</v>
      </c>
      <c r="C860" s="2" t="s">
        <v>68</v>
      </c>
      <c r="D860" s="2">
        <v>0</v>
      </c>
      <c r="E860" s="2">
        <v>0</v>
      </c>
      <c r="F860" s="2">
        <v>0</v>
      </c>
      <c r="G860" s="2">
        <v>0</v>
      </c>
      <c r="H860" s="2">
        <v>0</v>
      </c>
      <c r="I860" s="2">
        <v>0</v>
      </c>
      <c r="J860" s="2">
        <v>0</v>
      </c>
      <c r="K860" s="2">
        <v>0</v>
      </c>
      <c r="L860" s="2"/>
      <c r="M860" s="2"/>
    </row>
    <row r="861" spans="1:13">
      <c r="A861" s="10">
        <v>41</v>
      </c>
      <c r="B861" s="2" t="s">
        <v>97</v>
      </c>
      <c r="C861" s="2" t="s">
        <v>76</v>
      </c>
      <c r="D861" s="2">
        <v>0</v>
      </c>
      <c r="E861" s="2">
        <v>0</v>
      </c>
      <c r="F861" s="2">
        <v>0</v>
      </c>
      <c r="G861" s="2">
        <v>0</v>
      </c>
      <c r="H861" s="2">
        <v>0</v>
      </c>
      <c r="I861" s="2">
        <v>0</v>
      </c>
      <c r="J861" s="2">
        <v>0</v>
      </c>
      <c r="K861" s="2">
        <v>0</v>
      </c>
      <c r="L861" s="2"/>
      <c r="M861" s="2"/>
    </row>
    <row r="862" spans="1:13">
      <c r="A862" s="10">
        <v>42</v>
      </c>
      <c r="B862" s="2" t="s">
        <v>98</v>
      </c>
      <c r="C862" s="2" t="s">
        <v>68</v>
      </c>
      <c r="D862" s="2">
        <v>0</v>
      </c>
      <c r="E862" s="2">
        <v>0</v>
      </c>
      <c r="F862" s="2">
        <v>0</v>
      </c>
      <c r="G862" s="2">
        <v>0</v>
      </c>
      <c r="H862" s="2">
        <v>0</v>
      </c>
      <c r="I862" s="2">
        <v>0</v>
      </c>
      <c r="J862" s="2">
        <v>0</v>
      </c>
      <c r="K862" s="2">
        <v>0</v>
      </c>
      <c r="L862" s="2"/>
      <c r="M862" s="2"/>
    </row>
    <row r="863" spans="1:13">
      <c r="A863" s="10">
        <v>43</v>
      </c>
      <c r="B863" s="2" t="s">
        <v>79</v>
      </c>
      <c r="C863" s="2" t="s">
        <v>68</v>
      </c>
      <c r="D863" s="2">
        <v>0</v>
      </c>
      <c r="E863" s="2">
        <v>0</v>
      </c>
      <c r="F863" s="2">
        <v>0</v>
      </c>
      <c r="G863" s="2">
        <v>0</v>
      </c>
      <c r="H863" s="2">
        <v>0</v>
      </c>
      <c r="I863" s="2">
        <v>0</v>
      </c>
      <c r="J863" s="2">
        <v>0</v>
      </c>
      <c r="K863" s="2">
        <v>0</v>
      </c>
      <c r="L863" s="2"/>
      <c r="M863" s="2"/>
    </row>
    <row r="864" spans="1:13">
      <c r="A864" s="10">
        <v>44</v>
      </c>
      <c r="B864" s="2" t="s">
        <v>80</v>
      </c>
      <c r="C864" s="2" t="s">
        <v>68</v>
      </c>
      <c r="D864" s="2">
        <v>0</v>
      </c>
      <c r="E864" s="2">
        <v>0</v>
      </c>
      <c r="F864" s="2">
        <v>0</v>
      </c>
      <c r="G864" s="2">
        <v>0</v>
      </c>
      <c r="H864" s="2">
        <v>0</v>
      </c>
      <c r="I864" s="2">
        <v>0</v>
      </c>
      <c r="J864" s="2">
        <v>0</v>
      </c>
      <c r="K864" s="2">
        <v>0</v>
      </c>
      <c r="L864" s="2"/>
      <c r="M864" s="2"/>
    </row>
    <row r="865" spans="1:13">
      <c r="A865" s="10">
        <v>45</v>
      </c>
      <c r="B865" s="2" t="s">
        <v>81</v>
      </c>
      <c r="C865" s="2" t="s">
        <v>68</v>
      </c>
      <c r="D865" s="2">
        <v>0</v>
      </c>
      <c r="E865" s="2">
        <v>0</v>
      </c>
      <c r="F865" s="2">
        <v>0</v>
      </c>
      <c r="G865" s="2">
        <v>0</v>
      </c>
      <c r="H865" s="2">
        <v>0</v>
      </c>
      <c r="I865" s="2">
        <v>0</v>
      </c>
      <c r="J865" s="2">
        <v>0</v>
      </c>
      <c r="K865" s="2">
        <v>0</v>
      </c>
      <c r="L865" s="2"/>
      <c r="M865" s="2"/>
    </row>
    <row r="866" spans="1:13">
      <c r="A866" s="10">
        <v>46</v>
      </c>
      <c r="B866" s="2" t="s">
        <v>82</v>
      </c>
      <c r="C866" s="2" t="s">
        <v>65</v>
      </c>
      <c r="D866" s="2">
        <v>0</v>
      </c>
      <c r="E866" s="2">
        <v>0</v>
      </c>
      <c r="F866" s="2">
        <v>0</v>
      </c>
      <c r="G866" s="2">
        <v>0</v>
      </c>
      <c r="H866" s="2">
        <v>0</v>
      </c>
      <c r="I866" s="2">
        <v>0</v>
      </c>
      <c r="J866" s="2">
        <v>0</v>
      </c>
      <c r="K866" s="2">
        <v>0</v>
      </c>
      <c r="L866" s="2"/>
      <c r="M866" s="2"/>
    </row>
    <row r="867" spans="1:13">
      <c r="A867" s="10">
        <v>47</v>
      </c>
      <c r="B867" s="2" t="s">
        <v>83</v>
      </c>
      <c r="C867" s="2" t="s">
        <v>65</v>
      </c>
      <c r="D867" s="17">
        <v>0</v>
      </c>
      <c r="E867" s="17">
        <v>0</v>
      </c>
      <c r="F867" s="17">
        <v>0</v>
      </c>
      <c r="G867" s="17">
        <v>0</v>
      </c>
      <c r="H867" s="17">
        <v>0</v>
      </c>
      <c r="I867" s="17">
        <v>0</v>
      </c>
      <c r="J867" s="17">
        <v>0</v>
      </c>
      <c r="K867" s="17">
        <v>0</v>
      </c>
      <c r="L867" s="23"/>
      <c r="M867" s="2"/>
    </row>
    <row r="868" spans="1:13">
      <c r="A868" s="10">
        <v>48</v>
      </c>
      <c r="B868" s="2" t="s">
        <v>229</v>
      </c>
      <c r="D868" s="50">
        <v>0</v>
      </c>
      <c r="E868" s="50">
        <v>0</v>
      </c>
      <c r="F868" s="50">
        <v>0</v>
      </c>
      <c r="G868" s="50">
        <v>0</v>
      </c>
      <c r="H868" s="50">
        <v>0</v>
      </c>
      <c r="I868" s="50">
        <v>0</v>
      </c>
      <c r="J868" s="50">
        <v>0</v>
      </c>
      <c r="K868" s="50">
        <v>0</v>
      </c>
      <c r="L868" s="23"/>
      <c r="M868" s="2"/>
    </row>
    <row r="869" spans="1:13">
      <c r="A869" s="10">
        <v>49</v>
      </c>
      <c r="D869" s="2" t="s">
        <v>23</v>
      </c>
      <c r="E869" s="2" t="s">
        <v>23</v>
      </c>
      <c r="F869" s="2" t="s">
        <v>23</v>
      </c>
      <c r="G869" s="2" t="s">
        <v>23</v>
      </c>
      <c r="H869" s="2" t="s">
        <v>23</v>
      </c>
      <c r="I869" s="2" t="s">
        <v>23</v>
      </c>
      <c r="J869" s="2" t="s">
        <v>23</v>
      </c>
      <c r="K869" s="2" t="s">
        <v>23</v>
      </c>
    </row>
    <row r="870" spans="1:13">
      <c r="A870" s="10">
        <v>50</v>
      </c>
      <c r="B870" s="26" t="s">
        <v>230</v>
      </c>
      <c r="D870" s="2" t="s">
        <v>23</v>
      </c>
      <c r="E870" s="2" t="s">
        <v>23</v>
      </c>
      <c r="F870" s="2" t="s">
        <v>23</v>
      </c>
      <c r="G870" s="2" t="s">
        <v>23</v>
      </c>
      <c r="H870" s="2" t="s">
        <v>23</v>
      </c>
      <c r="I870" s="2" t="s">
        <v>23</v>
      </c>
      <c r="J870" s="2" t="s">
        <v>23</v>
      </c>
      <c r="K870" s="2" t="s">
        <v>23</v>
      </c>
    </row>
    <row r="871" spans="1:13">
      <c r="A871" s="10">
        <v>51</v>
      </c>
      <c r="B871" s="2" t="s">
        <v>97</v>
      </c>
      <c r="C871" s="2" t="s">
        <v>68</v>
      </c>
      <c r="D871" s="2">
        <v>51196.763326436805</v>
      </c>
      <c r="E871" s="2">
        <v>30635.819193438227</v>
      </c>
      <c r="F871" s="2">
        <v>2435.9571429861198</v>
      </c>
      <c r="G871" s="2">
        <v>15031.011528436777</v>
      </c>
      <c r="H871" s="2">
        <v>1784.8149867138668</v>
      </c>
      <c r="I871" s="2">
        <v>1279.7442232217772</v>
      </c>
      <c r="J871" s="2">
        <v>29.416251640040503</v>
      </c>
      <c r="K871" s="2">
        <v>0</v>
      </c>
    </row>
    <row r="872" spans="1:13">
      <c r="A872" s="10">
        <v>52</v>
      </c>
      <c r="B872" s="2" t="s">
        <v>97</v>
      </c>
      <c r="C872" s="2" t="s">
        <v>76</v>
      </c>
      <c r="D872" s="2">
        <v>5739.4427931324281</v>
      </c>
      <c r="E872" s="2">
        <v>2896.3190375264148</v>
      </c>
      <c r="F872" s="2">
        <v>267.65378427601598</v>
      </c>
      <c r="G872" s="2">
        <v>1993.91673269956</v>
      </c>
      <c r="H872" s="2">
        <v>317.39948413314949</v>
      </c>
      <c r="I872" s="2">
        <v>233.83196571193457</v>
      </c>
      <c r="J872" s="2">
        <v>30.321788785352023</v>
      </c>
      <c r="K872" s="2">
        <v>0</v>
      </c>
    </row>
    <row r="873" spans="1:13">
      <c r="A873" s="10">
        <v>53</v>
      </c>
      <c r="B873" s="2" t="s">
        <v>98</v>
      </c>
      <c r="C873" s="2" t="s">
        <v>68</v>
      </c>
      <c r="D873" s="2">
        <v>3579.9638856632278</v>
      </c>
      <c r="E873" s="2">
        <v>2142.2277346111746</v>
      </c>
      <c r="F873" s="2">
        <v>170.33574062699682</v>
      </c>
      <c r="G873" s="2">
        <v>1051.0523505888275</v>
      </c>
      <c r="H873" s="2">
        <v>124.80424112527265</v>
      </c>
      <c r="I873" s="2">
        <v>89.486869957155179</v>
      </c>
      <c r="J873" s="2">
        <v>2.0569487538003699</v>
      </c>
      <c r="K873" s="2">
        <v>0</v>
      </c>
    </row>
    <row r="874" spans="1:13">
      <c r="A874" s="10">
        <v>54</v>
      </c>
      <c r="B874" s="2" t="s">
        <v>79</v>
      </c>
      <c r="C874" s="2" t="s">
        <v>68</v>
      </c>
      <c r="D874" s="2">
        <v>4117.6248100187522</v>
      </c>
      <c r="E874" s="2">
        <v>2463.9606293433517</v>
      </c>
      <c r="F874" s="2">
        <v>195.91780644700637</v>
      </c>
      <c r="G874" s="2">
        <v>1208.9058363814484</v>
      </c>
      <c r="H874" s="2">
        <v>143.54810720605366</v>
      </c>
      <c r="I874" s="2">
        <v>102.92655671252395</v>
      </c>
      <c r="J874" s="2">
        <v>2.3658739283668626</v>
      </c>
      <c r="K874" s="2">
        <v>0</v>
      </c>
    </row>
    <row r="875" spans="1:13">
      <c r="A875" s="10">
        <v>55</v>
      </c>
      <c r="B875" s="2" t="s">
        <v>80</v>
      </c>
      <c r="C875" s="2" t="s">
        <v>68</v>
      </c>
      <c r="D875" s="2">
        <v>16853.009913513808</v>
      </c>
      <c r="E875" s="2">
        <v>10489.583221863124</v>
      </c>
      <c r="F875" s="2">
        <v>746.04546723653868</v>
      </c>
      <c r="G875" s="2">
        <v>4995.2402144667149</v>
      </c>
      <c r="H875" s="2">
        <v>525.39883581263837</v>
      </c>
      <c r="I875" s="2">
        <v>3.5873208972122574E-4</v>
      </c>
      <c r="J875" s="2">
        <v>96.741815402707303</v>
      </c>
      <c r="K875" s="2">
        <v>0</v>
      </c>
    </row>
    <row r="876" spans="1:13">
      <c r="A876" s="10">
        <v>56</v>
      </c>
      <c r="B876" s="2" t="s">
        <v>81</v>
      </c>
      <c r="C876" s="2" t="s">
        <v>68</v>
      </c>
      <c r="D876" s="2">
        <v>7339.7985679760041</v>
      </c>
      <c r="E876" s="2">
        <v>5355.361166387469</v>
      </c>
      <c r="F876" s="2">
        <v>431.2128576450591</v>
      </c>
      <c r="G876" s="2">
        <v>1526.6733495763085</v>
      </c>
      <c r="H876" s="2">
        <v>0</v>
      </c>
      <c r="I876" s="2">
        <v>0</v>
      </c>
      <c r="J876" s="2">
        <v>26.55119436716889</v>
      </c>
      <c r="K876" s="2">
        <v>0</v>
      </c>
    </row>
    <row r="877" spans="1:13">
      <c r="A877" s="10">
        <v>57</v>
      </c>
      <c r="B877" s="2" t="s">
        <v>82</v>
      </c>
      <c r="C877" s="2" t="s">
        <v>65</v>
      </c>
      <c r="D877" s="2">
        <v>8437.1296707808851</v>
      </c>
      <c r="E877" s="2">
        <v>3110.4045617140023</v>
      </c>
      <c r="F877" s="2">
        <v>471.80747462061015</v>
      </c>
      <c r="G877" s="2">
        <v>227.45802638709978</v>
      </c>
      <c r="H877" s="2">
        <v>14.663113828305843</v>
      </c>
      <c r="I877" s="2">
        <v>15.99807271668899</v>
      </c>
      <c r="J877" s="2">
        <v>3.6717486021893762</v>
      </c>
      <c r="K877" s="2">
        <v>4593.1266729119889</v>
      </c>
    </row>
    <row r="878" spans="1:13">
      <c r="A878" s="10">
        <v>58</v>
      </c>
      <c r="B878" s="2" t="s">
        <v>83</v>
      </c>
      <c r="C878" s="2" t="s">
        <v>65</v>
      </c>
      <c r="D878" s="2">
        <v>4328.749069178054</v>
      </c>
      <c r="E878" s="2">
        <v>3860.7542183025025</v>
      </c>
      <c r="F878" s="2">
        <v>374.26536620808031</v>
      </c>
      <c r="G878" s="2">
        <v>92.178370123648421</v>
      </c>
      <c r="H878" s="2">
        <v>0.31122686639798519</v>
      </c>
      <c r="I878" s="2">
        <v>5.5217669844803821E-2</v>
      </c>
      <c r="J878" s="2">
        <v>1.1846700075794274</v>
      </c>
      <c r="K878" s="2">
        <v>0</v>
      </c>
    </row>
    <row r="879" spans="1:13">
      <c r="A879" s="10">
        <v>59</v>
      </c>
      <c r="B879" s="2" t="s">
        <v>217</v>
      </c>
      <c r="D879" s="50">
        <v>101592.48203669996</v>
      </c>
      <c r="E879" s="50">
        <v>60954.429763186265</v>
      </c>
      <c r="F879" s="50">
        <v>5093.1956400464278</v>
      </c>
      <c r="G879" s="50">
        <v>26126.436408660382</v>
      </c>
      <c r="H879" s="50">
        <v>2910.9399956856855</v>
      </c>
      <c r="I879" s="50">
        <v>1722.0432647220146</v>
      </c>
      <c r="J879" s="50">
        <v>192.31029148720478</v>
      </c>
      <c r="K879" s="50">
        <v>4593.1266729119889</v>
      </c>
      <c r="L879" s="27"/>
    </row>
    <row r="880" spans="1:13">
      <c r="A880" s="10">
        <v>60</v>
      </c>
      <c r="D880" s="2" t="s">
        <v>23</v>
      </c>
      <c r="E880" s="2" t="s">
        <v>23</v>
      </c>
      <c r="F880" s="2" t="s">
        <v>23</v>
      </c>
      <c r="G880" s="2" t="s">
        <v>23</v>
      </c>
      <c r="H880" s="2" t="s">
        <v>23</v>
      </c>
      <c r="I880" s="2" t="s">
        <v>23</v>
      </c>
      <c r="J880" s="2" t="s">
        <v>23</v>
      </c>
      <c r="K880" s="2" t="s">
        <v>23</v>
      </c>
    </row>
    <row r="881" spans="1:13">
      <c r="A881" s="10">
        <v>61</v>
      </c>
      <c r="B881" s="26" t="s">
        <v>231</v>
      </c>
      <c r="D881" s="2" t="s">
        <v>23</v>
      </c>
      <c r="E881" s="2" t="s">
        <v>23</v>
      </c>
      <c r="F881" s="2" t="s">
        <v>23</v>
      </c>
      <c r="G881" s="2" t="s">
        <v>23</v>
      </c>
      <c r="H881" s="2" t="s">
        <v>23</v>
      </c>
      <c r="I881" s="2" t="s">
        <v>23</v>
      </c>
      <c r="J881" s="2" t="s">
        <v>23</v>
      </c>
      <c r="K881" s="2" t="s">
        <v>23</v>
      </c>
    </row>
    <row r="882" spans="1:13">
      <c r="A882" s="10">
        <v>62</v>
      </c>
      <c r="B882" s="2" t="s">
        <v>97</v>
      </c>
      <c r="C882" s="2" t="s">
        <v>68</v>
      </c>
      <c r="D882" s="23">
        <v>0</v>
      </c>
      <c r="E882" s="2">
        <v>0</v>
      </c>
      <c r="F882" s="2">
        <v>0</v>
      </c>
      <c r="G882" s="2">
        <v>0</v>
      </c>
      <c r="H882" s="2">
        <v>0</v>
      </c>
      <c r="I882" s="2">
        <v>0</v>
      </c>
      <c r="J882" s="2">
        <v>0</v>
      </c>
      <c r="K882" s="2">
        <v>0</v>
      </c>
      <c r="L882" s="2"/>
      <c r="M882" s="2">
        <v>123</v>
      </c>
    </row>
    <row r="883" spans="1:13">
      <c r="A883" s="10">
        <v>63</v>
      </c>
      <c r="B883" s="2" t="s">
        <v>97</v>
      </c>
      <c r="C883" s="2" t="s">
        <v>76</v>
      </c>
      <c r="D883" s="23">
        <v>0</v>
      </c>
      <c r="E883" s="23">
        <v>0</v>
      </c>
      <c r="F883" s="23">
        <v>0</v>
      </c>
      <c r="G883" s="23">
        <v>0</v>
      </c>
      <c r="H883" s="23">
        <v>0</v>
      </c>
      <c r="I883" s="23">
        <v>0</v>
      </c>
      <c r="J883" s="23">
        <v>0</v>
      </c>
      <c r="K883" s="23">
        <v>0</v>
      </c>
      <c r="L883" s="23"/>
      <c r="M883" s="2">
        <v>201</v>
      </c>
    </row>
    <row r="884" spans="1:13">
      <c r="A884" s="10">
        <v>64</v>
      </c>
      <c r="B884" s="2" t="s">
        <v>98</v>
      </c>
      <c r="C884" s="2" t="s">
        <v>68</v>
      </c>
      <c r="D884" s="23">
        <v>0</v>
      </c>
      <c r="E884" s="23">
        <v>0</v>
      </c>
      <c r="F884" s="23">
        <v>0</v>
      </c>
      <c r="G884" s="23">
        <v>0</v>
      </c>
      <c r="H884" s="23">
        <v>0</v>
      </c>
      <c r="I884" s="23">
        <v>0</v>
      </c>
      <c r="J884" s="23">
        <v>0</v>
      </c>
      <c r="K884" s="23">
        <v>0</v>
      </c>
      <c r="L884" s="27"/>
      <c r="M884" s="7">
        <v>117</v>
      </c>
    </row>
    <row r="885" spans="1:13">
      <c r="A885" s="10">
        <v>65</v>
      </c>
      <c r="B885" s="2" t="s">
        <v>79</v>
      </c>
      <c r="C885" s="2" t="s">
        <v>68</v>
      </c>
      <c r="D885" s="23">
        <v>0</v>
      </c>
      <c r="E885" s="23">
        <v>0</v>
      </c>
      <c r="F885" s="23">
        <v>0</v>
      </c>
      <c r="G885" s="23">
        <v>0</v>
      </c>
      <c r="H885" s="23">
        <v>0</v>
      </c>
      <c r="I885" s="23">
        <v>0</v>
      </c>
      <c r="J885" s="23">
        <v>0</v>
      </c>
      <c r="K885" s="23">
        <v>0</v>
      </c>
      <c r="L885" s="27"/>
      <c r="M885" s="7">
        <v>117</v>
      </c>
    </row>
    <row r="886" spans="1:13">
      <c r="A886" s="10">
        <v>66</v>
      </c>
      <c r="B886" s="2" t="s">
        <v>80</v>
      </c>
      <c r="C886" s="2" t="s">
        <v>68</v>
      </c>
      <c r="D886" s="23">
        <v>0</v>
      </c>
      <c r="E886" s="23">
        <v>0</v>
      </c>
      <c r="F886" s="23">
        <v>0</v>
      </c>
      <c r="G886" s="23">
        <v>0</v>
      </c>
      <c r="H886" s="23">
        <v>0</v>
      </c>
      <c r="I886" s="23">
        <v>0</v>
      </c>
      <c r="J886" s="23">
        <v>0</v>
      </c>
      <c r="K886" s="23">
        <v>0</v>
      </c>
      <c r="L886" s="27"/>
      <c r="M886" s="7">
        <v>105</v>
      </c>
    </row>
    <row r="887" spans="1:13">
      <c r="A887" s="10">
        <v>67</v>
      </c>
      <c r="B887" s="2" t="s">
        <v>81</v>
      </c>
      <c r="C887" s="2" t="s">
        <v>68</v>
      </c>
      <c r="D887" s="23">
        <v>0</v>
      </c>
      <c r="E887" s="23">
        <v>0</v>
      </c>
      <c r="F887" s="23">
        <v>0</v>
      </c>
      <c r="G887" s="23">
        <v>0</v>
      </c>
      <c r="H887" s="23">
        <v>0</v>
      </c>
      <c r="I887" s="23">
        <v>0</v>
      </c>
      <c r="J887" s="23">
        <v>0</v>
      </c>
      <c r="K887" s="23">
        <v>0</v>
      </c>
      <c r="L887" s="27"/>
      <c r="M887" s="7">
        <v>106</v>
      </c>
    </row>
    <row r="888" spans="1:13">
      <c r="A888" s="10">
        <v>68</v>
      </c>
      <c r="B888" s="2" t="s">
        <v>82</v>
      </c>
      <c r="C888" s="2" t="s">
        <v>65</v>
      </c>
      <c r="D888" s="23">
        <v>0</v>
      </c>
      <c r="E888" s="23">
        <v>0</v>
      </c>
      <c r="F888" s="23">
        <v>0</v>
      </c>
      <c r="G888" s="23">
        <v>0</v>
      </c>
      <c r="H888" s="23">
        <v>0</v>
      </c>
      <c r="I888" s="23">
        <v>0</v>
      </c>
      <c r="J888" s="23">
        <v>0</v>
      </c>
      <c r="K888" s="23">
        <v>0</v>
      </c>
      <c r="L888" s="27"/>
      <c r="M888" s="7">
        <v>907</v>
      </c>
    </row>
    <row r="889" spans="1:13">
      <c r="A889" s="10">
        <v>69</v>
      </c>
      <c r="B889" s="2" t="s">
        <v>83</v>
      </c>
      <c r="C889" s="2" t="s">
        <v>65</v>
      </c>
      <c r="D889" s="23">
        <v>0</v>
      </c>
      <c r="E889" s="23">
        <v>0</v>
      </c>
      <c r="F889" s="23">
        <v>0</v>
      </c>
      <c r="G889" s="23">
        <v>0</v>
      </c>
      <c r="H889" s="23">
        <v>0</v>
      </c>
      <c r="I889" s="23">
        <v>0</v>
      </c>
      <c r="J889" s="23">
        <v>0</v>
      </c>
      <c r="K889" s="23">
        <v>0</v>
      </c>
      <c r="L889" s="27"/>
      <c r="M889" s="7">
        <v>412</v>
      </c>
    </row>
    <row r="890" spans="1:13">
      <c r="A890" s="10">
        <v>70</v>
      </c>
      <c r="B890" s="2" t="s">
        <v>232</v>
      </c>
      <c r="D890" s="50">
        <v>0</v>
      </c>
      <c r="E890" s="50">
        <v>0</v>
      </c>
      <c r="F890" s="50">
        <v>0</v>
      </c>
      <c r="G890" s="50">
        <v>0</v>
      </c>
      <c r="H890" s="50">
        <v>0</v>
      </c>
      <c r="I890" s="50">
        <v>0</v>
      </c>
      <c r="J890" s="50">
        <v>0</v>
      </c>
      <c r="K890" s="50">
        <v>0</v>
      </c>
      <c r="L890" s="27"/>
    </row>
    <row r="891" spans="1:13">
      <c r="A891" s="10">
        <v>71</v>
      </c>
      <c r="D891" s="2" t="s">
        <v>23</v>
      </c>
      <c r="E891" s="2" t="s">
        <v>23</v>
      </c>
      <c r="F891" s="2" t="s">
        <v>23</v>
      </c>
      <c r="G891" s="2" t="s">
        <v>23</v>
      </c>
      <c r="H891" s="2" t="s">
        <v>23</v>
      </c>
      <c r="I891" s="2" t="s">
        <v>23</v>
      </c>
      <c r="J891" s="2" t="s">
        <v>23</v>
      </c>
      <c r="K891" s="2" t="s">
        <v>23</v>
      </c>
    </row>
    <row r="892" spans="1:13">
      <c r="A892" s="10">
        <v>72</v>
      </c>
      <c r="B892" s="26" t="s">
        <v>233</v>
      </c>
      <c r="D892" s="2" t="s">
        <v>23</v>
      </c>
      <c r="E892" s="2" t="s">
        <v>23</v>
      </c>
      <c r="F892" s="2" t="s">
        <v>23</v>
      </c>
      <c r="G892" s="2" t="s">
        <v>23</v>
      </c>
      <c r="H892" s="2" t="s">
        <v>23</v>
      </c>
      <c r="I892" s="2" t="s">
        <v>23</v>
      </c>
      <c r="J892" s="2" t="s">
        <v>23</v>
      </c>
      <c r="K892" s="2" t="s">
        <v>23</v>
      </c>
    </row>
    <row r="893" spans="1:13">
      <c r="A893" s="10">
        <v>73</v>
      </c>
      <c r="B893" s="2" t="s">
        <v>154</v>
      </c>
      <c r="C893" s="2" t="s">
        <v>63</v>
      </c>
      <c r="D893" s="2">
        <v>1480725.4995300001</v>
      </c>
      <c r="E893" s="2">
        <v>920603.76833999995</v>
      </c>
      <c r="F893" s="2">
        <v>95214.926359999998</v>
      </c>
      <c r="G893" s="2">
        <v>310482.26285000006</v>
      </c>
      <c r="H893" s="2">
        <v>44352.932979999998</v>
      </c>
      <c r="I893" s="2">
        <v>23795.302800000001</v>
      </c>
      <c r="J893" s="2">
        <v>3570.4600599999999</v>
      </c>
      <c r="K893" s="2">
        <v>82705.846140000009</v>
      </c>
    </row>
    <row r="894" spans="1:13">
      <c r="A894" s="10">
        <v>74</v>
      </c>
      <c r="B894" s="2" t="s">
        <v>97</v>
      </c>
      <c r="C894" s="2" t="s">
        <v>68</v>
      </c>
      <c r="D894" s="2">
        <v>-499519.65402862878</v>
      </c>
      <c r="E894" s="2">
        <v>-298909.39993246959</v>
      </c>
      <c r="F894" s="2">
        <v>-23767.292895733946</v>
      </c>
      <c r="G894" s="2">
        <v>-146655.47566964978</v>
      </c>
      <c r="H894" s="2">
        <v>-17414.19001400128</v>
      </c>
      <c r="I894" s="2">
        <v>-12486.285266763753</v>
      </c>
      <c r="J894" s="2">
        <v>-287.01025001056041</v>
      </c>
      <c r="K894" s="2">
        <v>0</v>
      </c>
    </row>
    <row r="895" spans="1:13">
      <c r="A895" s="10">
        <v>75</v>
      </c>
      <c r="B895" s="2" t="s">
        <v>97</v>
      </c>
      <c r="C895" s="2" t="s">
        <v>76</v>
      </c>
      <c r="D895" s="2">
        <v>-77928.290268742014</v>
      </c>
      <c r="E895" s="2">
        <v>-39450.994881794315</v>
      </c>
      <c r="F895" s="2">
        <v>-3632.8145714188358</v>
      </c>
      <c r="G895" s="2">
        <v>-26978.858261474383</v>
      </c>
      <c r="H895" s="2">
        <v>-4284.6552173436748</v>
      </c>
      <c r="I895" s="2">
        <v>-3169.6382781890597</v>
      </c>
      <c r="J895" s="2">
        <v>-411.32905852173963</v>
      </c>
      <c r="K895" s="2">
        <v>0</v>
      </c>
    </row>
    <row r="896" spans="1:13">
      <c r="A896" s="10">
        <v>76</v>
      </c>
      <c r="B896" s="2" t="s">
        <v>98</v>
      </c>
      <c r="C896" s="2" t="s">
        <v>68</v>
      </c>
      <c r="D896" s="2">
        <v>-20633.910933757241</v>
      </c>
      <c r="E896" s="2">
        <v>-12347.201728154447</v>
      </c>
      <c r="F896" s="2">
        <v>-981.76758570342145</v>
      </c>
      <c r="G896" s="2">
        <v>-6057.9718906153839</v>
      </c>
      <c r="H896" s="2">
        <v>-719.33675248708664</v>
      </c>
      <c r="I896" s="2">
        <v>-515.77729927143616</v>
      </c>
      <c r="J896" s="2">
        <v>-11.855677525461061</v>
      </c>
      <c r="K896" s="2">
        <v>0</v>
      </c>
      <c r="L896" s="2"/>
      <c r="M896" s="2"/>
    </row>
    <row r="897" spans="1:13">
      <c r="A897" s="10">
        <v>77</v>
      </c>
      <c r="B897" s="2" t="s">
        <v>79</v>
      </c>
      <c r="C897" s="2" t="s">
        <v>68</v>
      </c>
      <c r="D897" s="2">
        <v>-30503.827811733776</v>
      </c>
      <c r="E897" s="2">
        <v>-18253.297529562566</v>
      </c>
      <c r="F897" s="2">
        <v>-1451.381150261928</v>
      </c>
      <c r="G897" s="2">
        <v>-8955.7104338051067</v>
      </c>
      <c r="H897" s="2">
        <v>-1063.4205268677258</v>
      </c>
      <c r="I897" s="2">
        <v>-762.49151102214773</v>
      </c>
      <c r="J897" s="2">
        <v>-17.526660214300652</v>
      </c>
      <c r="K897" s="2">
        <v>0</v>
      </c>
    </row>
    <row r="898" spans="1:13">
      <c r="A898" s="10">
        <v>78</v>
      </c>
      <c r="B898" s="2" t="s">
        <v>80</v>
      </c>
      <c r="C898" s="2" t="s">
        <v>68</v>
      </c>
      <c r="D898" s="2">
        <v>-137031.04722340967</v>
      </c>
      <c r="E898" s="2">
        <v>-85290.317943527363</v>
      </c>
      <c r="F898" s="2">
        <v>-6066.0613253259444</v>
      </c>
      <c r="G898" s="2">
        <v>-40616.068063425606</v>
      </c>
      <c r="H898" s="2">
        <v>-4271.993729952962</v>
      </c>
      <c r="I898" s="2">
        <v>-2.9168340954765699E-3</v>
      </c>
      <c r="J898" s="2">
        <v>-786.60324434371557</v>
      </c>
      <c r="K898" s="2">
        <v>0</v>
      </c>
    </row>
    <row r="899" spans="1:13">
      <c r="A899" s="10">
        <v>79</v>
      </c>
      <c r="B899" s="2" t="s">
        <v>81</v>
      </c>
      <c r="C899" s="2" t="s">
        <v>68</v>
      </c>
      <c r="D899" s="2">
        <v>-60622.800739802347</v>
      </c>
      <c r="E899" s="2">
        <v>-44232.411812509621</v>
      </c>
      <c r="F899" s="2">
        <v>-3561.5869977022826</v>
      </c>
      <c r="G899" s="2">
        <v>-12609.503300259197</v>
      </c>
      <c r="H899" s="2">
        <v>0</v>
      </c>
      <c r="I899" s="2">
        <v>0</v>
      </c>
      <c r="J899" s="2">
        <v>-219.29862933125446</v>
      </c>
      <c r="K899" s="2">
        <v>0</v>
      </c>
    </row>
    <row r="900" spans="1:13">
      <c r="A900" s="10">
        <v>80</v>
      </c>
      <c r="B900" s="2" t="s">
        <v>82</v>
      </c>
      <c r="C900" s="2" t="s">
        <v>65</v>
      </c>
      <c r="D900" s="2">
        <v>-94360.61880413859</v>
      </c>
      <c r="E900" s="2">
        <v>-43632.961949902179</v>
      </c>
      <c r="F900" s="2">
        <v>-8401.2555567649124</v>
      </c>
      <c r="G900" s="2">
        <v>-4799.5666161600766</v>
      </c>
      <c r="H900" s="2">
        <v>-359.13655443265856</v>
      </c>
      <c r="I900" s="2">
        <v>-391.83305676476721</v>
      </c>
      <c r="J900" s="2">
        <v>-80.704584277774984</v>
      </c>
      <c r="K900" s="2">
        <v>-36695.160485836219</v>
      </c>
    </row>
    <row r="901" spans="1:13">
      <c r="A901" s="10">
        <v>81</v>
      </c>
      <c r="B901" s="2" t="s">
        <v>83</v>
      </c>
      <c r="C901" s="2" t="s">
        <v>65</v>
      </c>
      <c r="D901" s="2">
        <v>-67079.75127655403</v>
      </c>
      <c r="E901" s="2">
        <v>-58234.02898012982</v>
      </c>
      <c r="F901" s="2">
        <v>-5672.8307829915611</v>
      </c>
      <c r="G901" s="2">
        <v>-2540.290675219474</v>
      </c>
      <c r="H901" s="2">
        <v>-180.71350954071224</v>
      </c>
      <c r="I901" s="2">
        <v>-94.711684215757174</v>
      </c>
      <c r="J901" s="2">
        <v>-33.396773774814093</v>
      </c>
      <c r="K901" s="2">
        <v>-323.77887068188085</v>
      </c>
    </row>
    <row r="902" spans="1:13">
      <c r="A902" s="10">
        <v>82</v>
      </c>
      <c r="B902" s="2" t="s">
        <v>234</v>
      </c>
      <c r="D902" s="50">
        <v>493045.59844323382</v>
      </c>
      <c r="E902" s="50">
        <v>320253.15358195</v>
      </c>
      <c r="F902" s="50">
        <v>41679.935494097183</v>
      </c>
      <c r="G902" s="50">
        <v>61268.817939391069</v>
      </c>
      <c r="H902" s="50">
        <v>16059.486675373895</v>
      </c>
      <c r="I902" s="50">
        <v>6374.5627869389855</v>
      </c>
      <c r="J902" s="50">
        <v>1722.7351820003789</v>
      </c>
      <c r="K902" s="50">
        <v>45686.906783481907</v>
      </c>
      <c r="L902" s="27"/>
    </row>
    <row r="911" spans="1:13">
      <c r="A911" s="1" t="str">
        <f>+$A$1</f>
        <v>PRESENT RATE STRUCTURE</v>
      </c>
      <c r="F911" s="3" t="s">
        <v>1</v>
      </c>
      <c r="G911" s="3"/>
      <c r="H911" s="3"/>
      <c r="I911" s="3"/>
      <c r="M911" s="44" t="s">
        <v>235</v>
      </c>
    </row>
    <row r="912" spans="1:13">
      <c r="A912" s="1" t="str">
        <f>+$A$2</f>
        <v xml:space="preserve">PROD. CAP. ALLOC. METHOD: 4 CP </v>
      </c>
      <c r="F912" s="6" t="s">
        <v>4</v>
      </c>
      <c r="G912" s="6"/>
      <c r="H912" s="6"/>
      <c r="I912" s="6"/>
      <c r="L912" s="4"/>
      <c r="M912" s="8"/>
    </row>
    <row r="913" spans="1:13">
      <c r="A913" s="1" t="str">
        <f>+$A$3</f>
        <v>PROJECTED CALENDAR YEAR 2025; FULLY ADJUSTED DATA</v>
      </c>
      <c r="F913" s="6" t="s">
        <v>6</v>
      </c>
    </row>
    <row r="914" spans="1:13">
      <c r="A914" s="1" t="str">
        <f>+$A$4</f>
        <v>MINIMUM DISTRIBUTION SYSTEM (MDS) NOT EMPLOYED</v>
      </c>
      <c r="B914" s="23"/>
      <c r="F914" s="6"/>
      <c r="G914" s="6"/>
      <c r="H914" s="6"/>
      <c r="I914" s="6"/>
    </row>
    <row r="915" spans="1:13">
      <c r="A915" s="1" t="str">
        <f>+$A$5</f>
        <v>Tampa Electric 2025 OB Budget</v>
      </c>
      <c r="F915" s="6" t="s">
        <v>219</v>
      </c>
      <c r="G915" s="6"/>
      <c r="H915" s="6"/>
      <c r="I915" s="6"/>
    </row>
    <row r="916" spans="1:13">
      <c r="F916" s="6"/>
      <c r="G916" s="6"/>
      <c r="H916" s="6"/>
      <c r="I916" s="6"/>
    </row>
    <row r="917" spans="1:13">
      <c r="F917" s="6"/>
      <c r="G917" s="6"/>
      <c r="H917" s="6"/>
      <c r="I917" s="6"/>
    </row>
    <row r="919" spans="1:13">
      <c r="A919" s="12"/>
      <c r="B919" s="45"/>
      <c r="C919" s="45"/>
      <c r="D919" s="45"/>
      <c r="E919" s="6"/>
      <c r="F919" s="45"/>
      <c r="G919" s="45"/>
      <c r="H919" s="45"/>
      <c r="I919" s="45"/>
      <c r="J919" s="6"/>
      <c r="K919" s="6"/>
      <c r="L919" s="46"/>
    </row>
    <row r="920" spans="1:13" ht="30">
      <c r="A920" s="16" t="s">
        <v>10</v>
      </c>
      <c r="B920" s="54"/>
      <c r="C920" s="54"/>
      <c r="D920" s="18" t="s">
        <v>11</v>
      </c>
      <c r="E920" s="19" t="s">
        <v>12</v>
      </c>
      <c r="F920" s="19" t="s">
        <v>13</v>
      </c>
      <c r="G920" s="19" t="s">
        <v>14</v>
      </c>
      <c r="H920" s="19" t="s">
        <v>15</v>
      </c>
      <c r="I920" s="19" t="s">
        <v>16</v>
      </c>
      <c r="J920" s="18" t="s">
        <v>17</v>
      </c>
      <c r="K920" s="18" t="s">
        <v>18</v>
      </c>
      <c r="L920" s="20"/>
      <c r="M920" s="21" t="s">
        <v>120</v>
      </c>
    </row>
    <row r="922" spans="1:13">
      <c r="A922" s="10">
        <v>83</v>
      </c>
      <c r="B922" s="26" t="s">
        <v>236</v>
      </c>
    </row>
    <row r="923" spans="1:13">
      <c r="A923" s="10">
        <v>84</v>
      </c>
      <c r="B923" s="2" t="s">
        <v>97</v>
      </c>
      <c r="C923" s="2" t="s">
        <v>68</v>
      </c>
      <c r="D923" s="23">
        <v>101438.76376111731</v>
      </c>
      <c r="E923" s="2">
        <v>60700.314314337935</v>
      </c>
      <c r="F923" s="2">
        <v>4826.4863851652581</v>
      </c>
      <c r="G923" s="2">
        <v>29781.711351592334</v>
      </c>
      <c r="H923" s="2">
        <v>3536.3451521373813</v>
      </c>
      <c r="I923" s="2">
        <v>2535.622635093705</v>
      </c>
      <c r="J923" s="2">
        <v>58.283922790697346</v>
      </c>
      <c r="K923" s="2">
        <v>0</v>
      </c>
      <c r="L923" s="2"/>
      <c r="M923" s="2">
        <v>123</v>
      </c>
    </row>
    <row r="924" spans="1:13">
      <c r="A924" s="10">
        <v>85</v>
      </c>
      <c r="B924" s="2" t="s">
        <v>97</v>
      </c>
      <c r="C924" s="2" t="s">
        <v>76</v>
      </c>
      <c r="D924" s="23">
        <v>7628.7877112605429</v>
      </c>
      <c r="E924" s="23">
        <v>3849.7470708846326</v>
      </c>
      <c r="F924" s="23">
        <v>355.76169568245729</v>
      </c>
      <c r="G924" s="23">
        <v>2650.2864504366544</v>
      </c>
      <c r="H924" s="23">
        <v>421.88298958441027</v>
      </c>
      <c r="I924" s="23">
        <v>310.80620381086248</v>
      </c>
      <c r="J924" s="23">
        <v>40.303300861525635</v>
      </c>
      <c r="K924" s="23">
        <v>0</v>
      </c>
      <c r="L924" s="23"/>
      <c r="M924" s="2">
        <v>201</v>
      </c>
    </row>
    <row r="925" spans="1:13">
      <c r="A925" s="10">
        <v>86</v>
      </c>
      <c r="B925" s="2" t="s">
        <v>98</v>
      </c>
      <c r="C925" s="2" t="s">
        <v>68</v>
      </c>
      <c r="D925" s="23">
        <v>7483.4516221898712</v>
      </c>
      <c r="E925" s="23">
        <v>4478.0500942696408</v>
      </c>
      <c r="F925" s="23">
        <v>356.06484177587174</v>
      </c>
      <c r="G925" s="23">
        <v>2197.089040344682</v>
      </c>
      <c r="H925" s="23">
        <v>260.88712918177106</v>
      </c>
      <c r="I925" s="23">
        <v>187.06073120665101</v>
      </c>
      <c r="J925" s="23">
        <v>4.2997854112534082</v>
      </c>
      <c r="K925" s="23">
        <v>0</v>
      </c>
      <c r="L925" s="23"/>
      <c r="M925" s="2">
        <v>117</v>
      </c>
    </row>
    <row r="926" spans="1:13">
      <c r="A926" s="10">
        <v>87</v>
      </c>
      <c r="B926" s="2" t="s">
        <v>79</v>
      </c>
      <c r="C926" s="2" t="s">
        <v>68</v>
      </c>
      <c r="D926" s="23">
        <v>8123.4950426361193</v>
      </c>
      <c r="E926" s="23">
        <v>4861.0480267701078</v>
      </c>
      <c r="F926" s="23">
        <v>386.51829704444367</v>
      </c>
      <c r="G926" s="23">
        <v>2385.001310698301</v>
      </c>
      <c r="H926" s="23">
        <v>283.20024068993899</v>
      </c>
      <c r="I926" s="23">
        <v>203.05963068208393</v>
      </c>
      <c r="J926" s="23">
        <v>4.6675367512424524</v>
      </c>
      <c r="K926" s="23">
        <v>0</v>
      </c>
      <c r="L926" s="23"/>
      <c r="M926" s="2">
        <v>117</v>
      </c>
    </row>
    <row r="927" spans="1:13">
      <c r="A927" s="10">
        <v>88</v>
      </c>
      <c r="B927" s="2" t="s">
        <v>80</v>
      </c>
      <c r="C927" s="2" t="s">
        <v>68</v>
      </c>
      <c r="D927" s="23">
        <v>28304.114763554495</v>
      </c>
      <c r="E927" s="23">
        <v>17616.934236500845</v>
      </c>
      <c r="F927" s="23">
        <v>1252.9605472171684</v>
      </c>
      <c r="G927" s="23">
        <v>8389.3531794825776</v>
      </c>
      <c r="H927" s="23">
        <v>882.39127739160563</v>
      </c>
      <c r="I927" s="23">
        <v>6.0247957420932305E-4</v>
      </c>
      <c r="J927" s="23">
        <v>162.47492048273088</v>
      </c>
      <c r="K927" s="23">
        <v>0</v>
      </c>
      <c r="L927" s="23"/>
      <c r="M927" s="2">
        <v>105</v>
      </c>
    </row>
    <row r="928" spans="1:13">
      <c r="A928" s="10">
        <v>89</v>
      </c>
      <c r="B928" s="2" t="s">
        <v>81</v>
      </c>
      <c r="C928" s="2" t="s">
        <v>68</v>
      </c>
      <c r="D928" s="23">
        <v>12442.559437223341</v>
      </c>
      <c r="E928" s="23">
        <v>9078.50522101571</v>
      </c>
      <c r="F928" s="23">
        <v>730.99984443075994</v>
      </c>
      <c r="G928" s="23">
        <v>2588.0443063121079</v>
      </c>
      <c r="H928" s="23">
        <v>0</v>
      </c>
      <c r="I928" s="23">
        <v>0</v>
      </c>
      <c r="J928" s="23">
        <v>45.010065464762285</v>
      </c>
      <c r="K928" s="23">
        <v>0</v>
      </c>
      <c r="L928" s="23"/>
      <c r="M928" s="2">
        <v>106</v>
      </c>
    </row>
    <row r="929" spans="1:13">
      <c r="A929" s="10">
        <v>90</v>
      </c>
      <c r="B929" s="2" t="s">
        <v>82</v>
      </c>
      <c r="C929" s="2" t="s">
        <v>65</v>
      </c>
      <c r="D929" s="23">
        <v>12136.7048712376</v>
      </c>
      <c r="E929" s="23">
        <v>4474.2778253614406</v>
      </c>
      <c r="F929" s="23">
        <v>678.68911572438731</v>
      </c>
      <c r="G929" s="23">
        <v>327.19550896731715</v>
      </c>
      <c r="H929" s="23">
        <v>21.09270474339408</v>
      </c>
      <c r="I929" s="23">
        <v>23.013026307213561</v>
      </c>
      <c r="J929" s="23">
        <v>5.2817641644741009</v>
      </c>
      <c r="K929" s="23">
        <v>6607.1549259693747</v>
      </c>
      <c r="L929" s="23"/>
      <c r="M929" s="2">
        <v>907</v>
      </c>
    </row>
    <row r="930" spans="1:13">
      <c r="A930" s="10">
        <v>91</v>
      </c>
      <c r="B930" s="2" t="s">
        <v>83</v>
      </c>
      <c r="C930" s="2" t="s">
        <v>65</v>
      </c>
      <c r="D930" s="23">
        <v>3707.9041377343915</v>
      </c>
      <c r="E930" s="23">
        <v>3307.0308100666962</v>
      </c>
      <c r="F930" s="23">
        <v>320.58686650485919</v>
      </c>
      <c r="G930" s="23">
        <v>78.957813106960074</v>
      </c>
      <c r="H930" s="23">
        <v>0.26658957755440421</v>
      </c>
      <c r="I930" s="23">
        <v>4.7298150856426559E-2</v>
      </c>
      <c r="J930" s="23">
        <v>1.0147603274651515</v>
      </c>
      <c r="K930" s="23">
        <v>0</v>
      </c>
      <c r="L930" s="23"/>
      <c r="M930" s="2">
        <v>412</v>
      </c>
    </row>
    <row r="931" spans="1:13">
      <c r="A931" s="10">
        <v>92</v>
      </c>
      <c r="B931" s="2" t="s">
        <v>237</v>
      </c>
      <c r="D931" s="50">
        <v>181265.78134695365</v>
      </c>
      <c r="E931" s="50">
        <v>108365.90759920701</v>
      </c>
      <c r="F931" s="50">
        <v>8908.0675935452073</v>
      </c>
      <c r="G931" s="50">
        <v>48397.638960940923</v>
      </c>
      <c r="H931" s="50">
        <v>5406.0660833060556</v>
      </c>
      <c r="I931" s="50">
        <v>3259.6101277309467</v>
      </c>
      <c r="J931" s="50">
        <v>321.33605625415129</v>
      </c>
      <c r="K931" s="50">
        <v>6607.1549259693747</v>
      </c>
      <c r="L931" s="23"/>
      <c r="M931" s="55"/>
    </row>
    <row r="932" spans="1:13">
      <c r="A932" s="10">
        <v>93</v>
      </c>
      <c r="D932" s="2" t="s">
        <v>23</v>
      </c>
      <c r="E932" s="2" t="s">
        <v>23</v>
      </c>
      <c r="F932" s="2" t="s">
        <v>23</v>
      </c>
      <c r="G932" s="2" t="s">
        <v>23</v>
      </c>
      <c r="H932" s="2" t="s">
        <v>23</v>
      </c>
      <c r="I932" s="2" t="s">
        <v>23</v>
      </c>
      <c r="J932" s="2" t="s">
        <v>23</v>
      </c>
      <c r="K932" s="2" t="s">
        <v>23</v>
      </c>
      <c r="L932" s="2"/>
      <c r="M932" s="2"/>
    </row>
    <row r="933" spans="1:13">
      <c r="A933" s="10">
        <v>94</v>
      </c>
      <c r="B933" s="26" t="s">
        <v>238</v>
      </c>
      <c r="D933" s="2" t="s">
        <v>23</v>
      </c>
      <c r="E933" s="2" t="s">
        <v>23</v>
      </c>
      <c r="F933" s="2" t="s">
        <v>23</v>
      </c>
      <c r="G933" s="2" t="s">
        <v>23</v>
      </c>
      <c r="H933" s="2" t="s">
        <v>23</v>
      </c>
      <c r="I933" s="2" t="s">
        <v>23</v>
      </c>
      <c r="J933" s="2" t="s">
        <v>23</v>
      </c>
      <c r="K933" s="2" t="s">
        <v>23</v>
      </c>
    </row>
    <row r="934" spans="1:13" ht="30" customHeight="1">
      <c r="A934" s="10">
        <v>95</v>
      </c>
      <c r="B934" s="2" t="s">
        <v>97</v>
      </c>
      <c r="C934" s="2" t="s">
        <v>68</v>
      </c>
      <c r="D934" s="23">
        <v>4071.9547618950883</v>
      </c>
      <c r="E934" s="2">
        <v>2436.631961553338</v>
      </c>
      <c r="F934" s="2">
        <v>193.74481204816107</v>
      </c>
      <c r="G934" s="2">
        <v>1195.4974297703889</v>
      </c>
      <c r="H934" s="2">
        <v>141.9559638548163</v>
      </c>
      <c r="I934" s="2">
        <v>101.78496149315708</v>
      </c>
      <c r="J934" s="2">
        <v>2.3396331752268154</v>
      </c>
      <c r="K934" s="2">
        <v>0</v>
      </c>
      <c r="L934" s="2"/>
      <c r="M934" s="2">
        <v>123</v>
      </c>
    </row>
    <row r="935" spans="1:13">
      <c r="A935" s="10">
        <v>96</v>
      </c>
      <c r="B935" s="2" t="s">
        <v>97</v>
      </c>
      <c r="C935" s="2" t="s">
        <v>76</v>
      </c>
      <c r="D935" s="23">
        <v>306.23478931100033</v>
      </c>
      <c r="E935" s="23">
        <v>154.5365433898273</v>
      </c>
      <c r="F935" s="23">
        <v>14.280985661906657</v>
      </c>
      <c r="G935" s="23">
        <v>106.38779626352472</v>
      </c>
      <c r="H935" s="23">
        <v>16.935226581095836</v>
      </c>
      <c r="I935" s="23">
        <v>12.476382348414344</v>
      </c>
      <c r="J935" s="23">
        <v>1.6178550662314581</v>
      </c>
      <c r="K935" s="23">
        <v>0</v>
      </c>
      <c r="L935" s="23"/>
      <c r="M935" s="2">
        <v>201</v>
      </c>
    </row>
    <row r="936" spans="1:13">
      <c r="A936" s="10">
        <v>97</v>
      </c>
      <c r="B936" s="2" t="s">
        <v>98</v>
      </c>
      <c r="C936" s="2" t="s">
        <v>68</v>
      </c>
      <c r="D936" s="23">
        <v>300.4007081567762</v>
      </c>
      <c r="E936" s="23">
        <v>179.75788277849145</v>
      </c>
      <c r="F936" s="23">
        <v>14.293154552110565</v>
      </c>
      <c r="G936" s="23">
        <v>88.195546243124824</v>
      </c>
      <c r="H936" s="23">
        <v>10.47253090042144</v>
      </c>
      <c r="I936" s="23">
        <v>7.5089917005915785</v>
      </c>
      <c r="J936" s="23">
        <v>0.17260198203629504</v>
      </c>
      <c r="K936" s="23">
        <v>0</v>
      </c>
      <c r="L936" s="27"/>
      <c r="M936" s="7">
        <v>117</v>
      </c>
    </row>
    <row r="937" spans="1:13">
      <c r="A937" s="10">
        <v>98</v>
      </c>
      <c r="B937" s="2" t="s">
        <v>79</v>
      </c>
      <c r="C937" s="2" t="s">
        <v>68</v>
      </c>
      <c r="D937" s="23">
        <v>326.09333055350851</v>
      </c>
      <c r="E937" s="23">
        <v>195.13218543377522</v>
      </c>
      <c r="F937" s="23">
        <v>15.515617125580462</v>
      </c>
      <c r="G937" s="23">
        <v>95.738720427373281</v>
      </c>
      <c r="H937" s="23">
        <v>11.368223802124639</v>
      </c>
      <c r="I937" s="23">
        <v>8.1512195086658874</v>
      </c>
      <c r="J937" s="23">
        <v>0.18736425598896406</v>
      </c>
      <c r="K937" s="23">
        <v>0</v>
      </c>
      <c r="L937" s="27"/>
      <c r="M937" s="7">
        <v>117</v>
      </c>
    </row>
    <row r="938" spans="1:13">
      <c r="A938" s="10">
        <v>99</v>
      </c>
      <c r="B938" s="2" t="s">
        <v>80</v>
      </c>
      <c r="C938" s="2" t="s">
        <v>68</v>
      </c>
      <c r="D938" s="23">
        <v>1136.1837488881017</v>
      </c>
      <c r="E938" s="23">
        <v>707.17895796960852</v>
      </c>
      <c r="F938" s="23">
        <v>50.296341137620217</v>
      </c>
      <c r="G938" s="23">
        <v>336.76540763904814</v>
      </c>
      <c r="H938" s="23">
        <v>35.420949848037282</v>
      </c>
      <c r="I938" s="23">
        <v>2.4184734515529909E-5</v>
      </c>
      <c r="J938" s="23">
        <v>6.5220681090533681</v>
      </c>
      <c r="K938" s="23">
        <v>0</v>
      </c>
      <c r="L938" s="27"/>
      <c r="M938" s="7">
        <v>105</v>
      </c>
    </row>
    <row r="939" spans="1:13">
      <c r="A939" s="10">
        <v>100</v>
      </c>
      <c r="B939" s="2" t="s">
        <v>81</v>
      </c>
      <c r="C939" s="2" t="s">
        <v>68</v>
      </c>
      <c r="D939" s="23">
        <v>499.46920952111361</v>
      </c>
      <c r="E939" s="23">
        <v>364.42934825842514</v>
      </c>
      <c r="F939" s="23">
        <v>29.343795084925585</v>
      </c>
      <c r="G939" s="23">
        <v>103.88927217114363</v>
      </c>
      <c r="H939" s="23">
        <v>0</v>
      </c>
      <c r="I939" s="23">
        <v>0</v>
      </c>
      <c r="J939" s="23">
        <v>1.8067940066192076</v>
      </c>
      <c r="K939" s="23">
        <v>0</v>
      </c>
      <c r="L939" s="27"/>
      <c r="M939" s="7">
        <v>106</v>
      </c>
    </row>
    <row r="940" spans="1:13">
      <c r="A940" s="10">
        <v>101</v>
      </c>
      <c r="B940" s="2" t="s">
        <v>82</v>
      </c>
      <c r="C940" s="2" t="s">
        <v>65</v>
      </c>
      <c r="D940" s="23">
        <v>487.19159581373538</v>
      </c>
      <c r="E940" s="23">
        <v>179.60645636343705</v>
      </c>
      <c r="F940" s="23">
        <v>27.243937861155231</v>
      </c>
      <c r="G940" s="23">
        <v>13.134281820978284</v>
      </c>
      <c r="H940" s="23">
        <v>0.84670333447057178</v>
      </c>
      <c r="I940" s="23">
        <v>0.92378888092477507</v>
      </c>
      <c r="J940" s="23">
        <v>0.21202057224775719</v>
      </c>
      <c r="K940" s="23">
        <v>265.22440698052179</v>
      </c>
      <c r="L940" s="27"/>
      <c r="M940" s="7">
        <v>907</v>
      </c>
    </row>
    <row r="941" spans="1:13">
      <c r="A941" s="10">
        <v>102</v>
      </c>
      <c r="B941" s="2" t="s">
        <v>83</v>
      </c>
      <c r="C941" s="2" t="s">
        <v>65</v>
      </c>
      <c r="D941" s="23">
        <v>148.84268449735839</v>
      </c>
      <c r="E941" s="23">
        <v>132.7508277456607</v>
      </c>
      <c r="F941" s="23">
        <v>12.868997701309402</v>
      </c>
      <c r="G941" s="23">
        <v>3.1695244613474687</v>
      </c>
      <c r="H941" s="23">
        <v>1.0701438577767416E-2</v>
      </c>
      <c r="I941" s="23">
        <v>1.8986423283135739E-3</v>
      </c>
      <c r="J941" s="23">
        <v>4.0734508134727579E-2</v>
      </c>
      <c r="K941" s="23">
        <v>0</v>
      </c>
      <c r="L941" s="27"/>
      <c r="M941" s="7">
        <v>412</v>
      </c>
    </row>
    <row r="942" spans="1:13">
      <c r="A942" s="10">
        <v>103</v>
      </c>
      <c r="B942" s="2" t="s">
        <v>239</v>
      </c>
      <c r="D942" s="50">
        <v>7276.3708286366818</v>
      </c>
      <c r="E942" s="50">
        <v>4350.0241634925642</v>
      </c>
      <c r="F942" s="50">
        <v>357.58764117276922</v>
      </c>
      <c r="G942" s="50">
        <v>1942.7779787969291</v>
      </c>
      <c r="H942" s="50">
        <v>217.01029975954384</v>
      </c>
      <c r="I942" s="50">
        <v>130.84726675881649</v>
      </c>
      <c r="J942" s="50">
        <v>12.899071675538595</v>
      </c>
      <c r="K942" s="50">
        <v>265.22440698052179</v>
      </c>
      <c r="L942" s="27"/>
    </row>
    <row r="943" spans="1:13">
      <c r="A943" s="10">
        <v>104</v>
      </c>
      <c r="D943" s="2" t="s">
        <v>23</v>
      </c>
      <c r="E943" s="2" t="s">
        <v>23</v>
      </c>
      <c r="F943" s="2" t="s">
        <v>23</v>
      </c>
      <c r="G943" s="2" t="s">
        <v>23</v>
      </c>
      <c r="H943" s="2" t="s">
        <v>23</v>
      </c>
      <c r="I943" s="2" t="s">
        <v>23</v>
      </c>
      <c r="J943" s="2" t="s">
        <v>23</v>
      </c>
      <c r="K943" s="7" t="s">
        <v>23</v>
      </c>
    </row>
    <row r="944" spans="1:13">
      <c r="A944" s="10">
        <v>105</v>
      </c>
      <c r="B944" s="26" t="s">
        <v>240</v>
      </c>
      <c r="D944" s="2" t="s">
        <v>23</v>
      </c>
      <c r="E944" s="2" t="s">
        <v>23</v>
      </c>
      <c r="F944" s="2" t="s">
        <v>23</v>
      </c>
      <c r="G944" s="2" t="s">
        <v>23</v>
      </c>
      <c r="H944" s="2" t="s">
        <v>23</v>
      </c>
      <c r="I944" s="2" t="s">
        <v>23</v>
      </c>
      <c r="J944" s="2" t="s">
        <v>23</v>
      </c>
      <c r="K944" s="2" t="s">
        <v>23</v>
      </c>
    </row>
    <row r="945" spans="1:13">
      <c r="A945" s="10">
        <v>106</v>
      </c>
      <c r="B945" s="2" t="s">
        <v>154</v>
      </c>
      <c r="C945" s="2" t="s">
        <v>63</v>
      </c>
      <c r="D945" s="2">
        <v>1480725.4995300001</v>
      </c>
      <c r="E945" s="2">
        <v>920603.76833999995</v>
      </c>
      <c r="F945" s="2">
        <v>95214.926359999998</v>
      </c>
      <c r="G945" s="2">
        <v>310482.26285000006</v>
      </c>
      <c r="H945" s="2">
        <v>44352.932979999998</v>
      </c>
      <c r="I945" s="2">
        <v>23795.302800000001</v>
      </c>
      <c r="J945" s="2">
        <v>3570.4600599999999</v>
      </c>
      <c r="K945" s="2">
        <v>82705.846140000009</v>
      </c>
      <c r="L945" s="27"/>
    </row>
    <row r="946" spans="1:13">
      <c r="A946" s="10">
        <v>107</v>
      </c>
      <c r="B946" s="2" t="s">
        <v>97</v>
      </c>
      <c r="C946" s="2" t="s">
        <v>68</v>
      </c>
      <c r="D946" s="2">
        <v>-596886.46302785096</v>
      </c>
      <c r="E946" s="2">
        <v>-357173.08228525415</v>
      </c>
      <c r="F946" s="2">
        <v>-28400.034468851045</v>
      </c>
      <c r="G946" s="2">
        <v>-175241.68959147172</v>
      </c>
      <c r="H946" s="2">
        <v>-20808.579202283847</v>
      </c>
      <c r="I946" s="2">
        <v>-14920.122940364301</v>
      </c>
      <c r="J946" s="2">
        <v>-342.95453962603096</v>
      </c>
      <c r="K946" s="2">
        <v>0</v>
      </c>
    </row>
    <row r="947" spans="1:13">
      <c r="A947" s="10">
        <v>108</v>
      </c>
      <c r="B947" s="2" t="s">
        <v>97</v>
      </c>
      <c r="C947" s="2" t="s">
        <v>76</v>
      </c>
      <c r="D947" s="2">
        <v>-85250.843190691565</v>
      </c>
      <c r="E947" s="2">
        <v>-43146.205409289119</v>
      </c>
      <c r="F947" s="2">
        <v>-3974.2952814393866</v>
      </c>
      <c r="G947" s="2">
        <v>-29522.756915647515</v>
      </c>
      <c r="H947" s="2">
        <v>-4689.6029803469892</v>
      </c>
      <c r="I947" s="2">
        <v>-3467.9680996515076</v>
      </c>
      <c r="J947" s="2">
        <v>-450.01450431703381</v>
      </c>
      <c r="K947" s="2">
        <v>0</v>
      </c>
    </row>
    <row r="948" spans="1:13">
      <c r="A948" s="10">
        <v>109</v>
      </c>
      <c r="B948" s="2" t="s">
        <v>98</v>
      </c>
      <c r="C948" s="2" t="s">
        <v>68</v>
      </c>
      <c r="D948" s="2">
        <v>-27816.961847790335</v>
      </c>
      <c r="E948" s="2">
        <v>-16645.493939645596</v>
      </c>
      <c r="F948" s="2">
        <v>-1323.5392729271825</v>
      </c>
      <c r="G948" s="2">
        <v>-8166.8653847169408</v>
      </c>
      <c r="H948" s="2">
        <v>-969.75135076843628</v>
      </c>
      <c r="I948" s="2">
        <v>-695.32903877749561</v>
      </c>
      <c r="J948" s="2">
        <v>-15.982860954678177</v>
      </c>
      <c r="K948" s="2">
        <v>0</v>
      </c>
    </row>
    <row r="949" spans="1:13">
      <c r="A949" s="10">
        <v>110</v>
      </c>
      <c r="B949" s="2" t="s">
        <v>79</v>
      </c>
      <c r="C949" s="2" t="s">
        <v>68</v>
      </c>
      <c r="D949" s="2">
        <v>-38301.229523816386</v>
      </c>
      <c r="E949" s="2">
        <v>-22919.213370898895</v>
      </c>
      <c r="F949" s="2">
        <v>-1822.3838301807912</v>
      </c>
      <c r="G949" s="2">
        <v>-11244.973024076035</v>
      </c>
      <c r="H949" s="2">
        <v>-1335.25254375554</v>
      </c>
      <c r="I949" s="2">
        <v>-957.39992219556575</v>
      </c>
      <c r="J949" s="2">
        <v>-22.006832709554139</v>
      </c>
      <c r="K949" s="2">
        <v>0</v>
      </c>
      <c r="L949" s="2"/>
      <c r="M949" s="2"/>
    </row>
    <row r="950" spans="1:13">
      <c r="A950" s="10">
        <v>111</v>
      </c>
      <c r="B950" s="2" t="s">
        <v>80</v>
      </c>
      <c r="C950" s="2" t="s">
        <v>68</v>
      </c>
      <c r="D950" s="2">
        <v>-164198.97823807606</v>
      </c>
      <c r="E950" s="2">
        <v>-102200.07322205861</v>
      </c>
      <c r="F950" s="2">
        <v>-7268.7255314054928</v>
      </c>
      <c r="G950" s="2">
        <v>-48668.655835269135</v>
      </c>
      <c r="H950" s="2">
        <v>-5118.9640574965297</v>
      </c>
      <c r="I950" s="2">
        <v>-3.4951289351703631E-3</v>
      </c>
      <c r="J950" s="2">
        <v>-942.55609671739307</v>
      </c>
      <c r="K950" s="2">
        <v>0</v>
      </c>
    </row>
    <row r="951" spans="1:13">
      <c r="A951" s="10">
        <v>112</v>
      </c>
      <c r="B951" s="2" t="s">
        <v>81</v>
      </c>
      <c r="C951" s="2" t="s">
        <v>68</v>
      </c>
      <c r="D951" s="2">
        <v>-72565.890967504587</v>
      </c>
      <c r="E951" s="2">
        <v>-52946.487685266904</v>
      </c>
      <c r="F951" s="2">
        <v>-4263.2430470481168</v>
      </c>
      <c r="G951" s="2">
        <v>-15093.658334400161</v>
      </c>
      <c r="H951" s="2">
        <v>0</v>
      </c>
      <c r="I951" s="2">
        <v>0</v>
      </c>
      <c r="J951" s="2">
        <v>-262.50190078939755</v>
      </c>
      <c r="K951" s="2">
        <v>0</v>
      </c>
    </row>
    <row r="952" spans="1:13">
      <c r="A952" s="10">
        <v>113</v>
      </c>
      <c r="B952" s="2" t="s">
        <v>82</v>
      </c>
      <c r="C952" s="2" t="s">
        <v>65</v>
      </c>
      <c r="D952" s="2">
        <v>-106010.13207956245</v>
      </c>
      <c r="E952" s="2">
        <v>-47927.633318900182</v>
      </c>
      <c r="F952" s="2">
        <v>-9052.7007346281462</v>
      </c>
      <c r="G952" s="2">
        <v>-5113.6278433064153</v>
      </c>
      <c r="H952" s="2">
        <v>-379.38255584158208</v>
      </c>
      <c r="I952" s="2">
        <v>-413.92229419105598</v>
      </c>
      <c r="J952" s="2">
        <v>-85.774327870001329</v>
      </c>
      <c r="K952" s="2">
        <v>-43037.091004825073</v>
      </c>
    </row>
    <row r="953" spans="1:13">
      <c r="A953" s="10">
        <v>114</v>
      </c>
      <c r="B953" s="2" t="s">
        <v>83</v>
      </c>
      <c r="C953" s="2" t="s">
        <v>65</v>
      </c>
      <c r="D953" s="2">
        <v>-70638.812729791069</v>
      </c>
      <c r="E953" s="2">
        <v>-61408.308962450858</v>
      </c>
      <c r="F953" s="2">
        <v>-5980.5486517951113</v>
      </c>
      <c r="G953" s="2">
        <v>-2616.0789638650867</v>
      </c>
      <c r="H953" s="2">
        <v>-180.96939767968888</v>
      </c>
      <c r="I953" s="2">
        <v>-94.75708372428528</v>
      </c>
      <c r="J953" s="2">
        <v>-34.370799594144522</v>
      </c>
      <c r="K953" s="2">
        <v>-323.77887068188085</v>
      </c>
    </row>
    <row r="954" spans="1:13">
      <c r="A954" s="10">
        <v>115</v>
      </c>
      <c r="B954" s="2" t="s">
        <v>241</v>
      </c>
      <c r="D954" s="50">
        <v>319056.18792491674</v>
      </c>
      <c r="E954" s="50">
        <v>216237.27014623568</v>
      </c>
      <c r="F954" s="50">
        <v>33129.455541724725</v>
      </c>
      <c r="G954" s="50">
        <v>14813.956957247046</v>
      </c>
      <c r="H954" s="50">
        <v>10870.430891827378</v>
      </c>
      <c r="I954" s="50">
        <v>3245.799925966855</v>
      </c>
      <c r="J954" s="50">
        <v>1414.2981974217666</v>
      </c>
      <c r="K954" s="50">
        <v>39344.976264493052</v>
      </c>
    </row>
    <row r="955" spans="1:13">
      <c r="A955" s="10">
        <v>116</v>
      </c>
      <c r="D955" s="23" t="s">
        <v>23</v>
      </c>
      <c r="E955" s="23" t="s">
        <v>23</v>
      </c>
      <c r="F955" s="23" t="s">
        <v>23</v>
      </c>
      <c r="G955" s="23" t="s">
        <v>23</v>
      </c>
      <c r="H955" s="23" t="s">
        <v>23</v>
      </c>
      <c r="I955" s="23" t="s">
        <v>23</v>
      </c>
      <c r="J955" s="23" t="s">
        <v>23</v>
      </c>
      <c r="K955" s="23" t="s">
        <v>23</v>
      </c>
      <c r="L955" s="2"/>
      <c r="M955" s="2"/>
    </row>
    <row r="956" spans="1:13">
      <c r="A956" s="10">
        <v>117</v>
      </c>
      <c r="B956" s="26" t="s">
        <v>242</v>
      </c>
      <c r="C956" s="65"/>
      <c r="D956" s="2" t="s">
        <v>23</v>
      </c>
      <c r="E956" s="2" t="s">
        <v>23</v>
      </c>
      <c r="F956" s="2" t="s">
        <v>23</v>
      </c>
      <c r="G956" s="2" t="s">
        <v>23</v>
      </c>
      <c r="H956" s="2" t="s">
        <v>23</v>
      </c>
      <c r="I956" s="2" t="s">
        <v>23</v>
      </c>
      <c r="J956" s="2" t="s">
        <v>23</v>
      </c>
      <c r="K956" s="2" t="s">
        <v>23</v>
      </c>
    </row>
    <row r="957" spans="1:13">
      <c r="A957" s="10">
        <v>118</v>
      </c>
      <c r="B957" s="2" t="s">
        <v>154</v>
      </c>
      <c r="C957" s="2" t="s">
        <v>63</v>
      </c>
      <c r="D957" s="2">
        <v>81439.902474150003</v>
      </c>
      <c r="E957" s="2">
        <v>50633.2072587</v>
      </c>
      <c r="F957" s="2">
        <v>5236.8209497999997</v>
      </c>
      <c r="G957" s="2">
        <v>17076.524456750005</v>
      </c>
      <c r="H957" s="2">
        <v>2439.4113139000001</v>
      </c>
      <c r="I957" s="2">
        <v>1308.7416540000002</v>
      </c>
      <c r="J957" s="2">
        <v>196.37530329999998</v>
      </c>
      <c r="K957" s="2">
        <v>4548.8215377000006</v>
      </c>
    </row>
    <row r="958" spans="1:13">
      <c r="A958" s="10">
        <v>119</v>
      </c>
      <c r="B958" s="2" t="s">
        <v>97</v>
      </c>
      <c r="C958" s="2" t="s">
        <v>68</v>
      </c>
      <c r="D958" s="2">
        <v>-32828.755466531802</v>
      </c>
      <c r="E958" s="2">
        <v>-19644.519525688978</v>
      </c>
      <c r="F958" s="2">
        <v>-1562.0018957868074</v>
      </c>
      <c r="G958" s="2">
        <v>-9638.2929275309452</v>
      </c>
      <c r="H958" s="2">
        <v>-1144.4718561256116</v>
      </c>
      <c r="I958" s="2">
        <v>-820.60676172003662</v>
      </c>
      <c r="J958" s="2">
        <v>-18.862499679431703</v>
      </c>
      <c r="K958" s="2">
        <v>0</v>
      </c>
    </row>
    <row r="959" spans="1:13">
      <c r="A959" s="10">
        <v>120</v>
      </c>
      <c r="B959" s="2" t="s">
        <v>97</v>
      </c>
      <c r="C959" s="2" t="s">
        <v>76</v>
      </c>
      <c r="D959" s="2">
        <v>-4688.7963754880357</v>
      </c>
      <c r="E959" s="2">
        <v>-2373.0412975109016</v>
      </c>
      <c r="F959" s="2">
        <v>-218.58624047916626</v>
      </c>
      <c r="G959" s="2">
        <v>-1623.7516303606133</v>
      </c>
      <c r="H959" s="2">
        <v>-257.9281639190844</v>
      </c>
      <c r="I959" s="2">
        <v>-190.73824548083292</v>
      </c>
      <c r="J959" s="2">
        <v>-24.750797737436859</v>
      </c>
      <c r="K959" s="2">
        <v>0</v>
      </c>
    </row>
    <row r="960" spans="1:13">
      <c r="A960" s="10">
        <v>121</v>
      </c>
      <c r="B960" s="2" t="s">
        <v>98</v>
      </c>
      <c r="C960" s="2" t="s">
        <v>68</v>
      </c>
      <c r="D960" s="2">
        <v>-1529.9329016284685</v>
      </c>
      <c r="E960" s="2">
        <v>-915.5021666805078</v>
      </c>
      <c r="F960" s="2">
        <v>-72.794660010995045</v>
      </c>
      <c r="G960" s="2">
        <v>-449.17759615943174</v>
      </c>
      <c r="H960" s="2">
        <v>-53.336324292263996</v>
      </c>
      <c r="I960" s="2">
        <v>-38.243097132762259</v>
      </c>
      <c r="J960" s="2">
        <v>-0.87905735250729977</v>
      </c>
      <c r="K960" s="2">
        <v>0</v>
      </c>
    </row>
    <row r="961" spans="1:13">
      <c r="A961" s="10">
        <v>122</v>
      </c>
      <c r="B961" s="2" t="s">
        <v>79</v>
      </c>
      <c r="C961" s="2" t="s">
        <v>68</v>
      </c>
      <c r="D961" s="2">
        <v>-2106.5676238099013</v>
      </c>
      <c r="E961" s="2">
        <v>-1260.5567353994393</v>
      </c>
      <c r="F961" s="2">
        <v>-100.23111065994351</v>
      </c>
      <c r="G961" s="2">
        <v>-618.4735163241819</v>
      </c>
      <c r="H961" s="2">
        <v>-73.438889906554706</v>
      </c>
      <c r="I961" s="2">
        <v>-52.656995720756115</v>
      </c>
      <c r="J961" s="2">
        <v>-1.2103757990254778</v>
      </c>
      <c r="K961" s="2">
        <v>0</v>
      </c>
    </row>
    <row r="962" spans="1:13">
      <c r="A962" s="10">
        <v>123</v>
      </c>
      <c r="B962" s="2" t="s">
        <v>80</v>
      </c>
      <c r="C962" s="2" t="s">
        <v>68</v>
      </c>
      <c r="D962" s="2">
        <v>-9030.9438030941837</v>
      </c>
      <c r="E962" s="2">
        <v>-5621.0040272132237</v>
      </c>
      <c r="F962" s="2">
        <v>-399.7799042273021</v>
      </c>
      <c r="G962" s="2">
        <v>-2676.7760709398026</v>
      </c>
      <c r="H962" s="2">
        <v>-281.54302316230911</v>
      </c>
      <c r="I962" s="2">
        <v>-1.9223209143436998E-4</v>
      </c>
      <c r="J962" s="2">
        <v>-51.840585319456622</v>
      </c>
      <c r="K962" s="2">
        <v>0</v>
      </c>
    </row>
    <row r="963" spans="1:13">
      <c r="A963" s="10">
        <v>124</v>
      </c>
      <c r="B963" s="2" t="s">
        <v>81</v>
      </c>
      <c r="C963" s="2" t="s">
        <v>68</v>
      </c>
      <c r="D963" s="2">
        <v>-3991.1240032127521</v>
      </c>
      <c r="E963" s="2">
        <v>-2912.0568226896798</v>
      </c>
      <c r="F963" s="2">
        <v>-234.47836758764643</v>
      </c>
      <c r="G963" s="2">
        <v>-830.15120839200881</v>
      </c>
      <c r="H963" s="2">
        <v>0</v>
      </c>
      <c r="I963" s="2">
        <v>0</v>
      </c>
      <c r="J963" s="2">
        <v>-14.437604543416866</v>
      </c>
      <c r="K963" s="2">
        <v>0</v>
      </c>
    </row>
    <row r="964" spans="1:13">
      <c r="A964" s="10">
        <v>125</v>
      </c>
      <c r="B964" s="2" t="s">
        <v>82</v>
      </c>
      <c r="C964" s="2" t="s">
        <v>65</v>
      </c>
      <c r="D964" s="2">
        <v>-5830.5572643759351</v>
      </c>
      <c r="E964" s="2">
        <v>-2636.0198325395099</v>
      </c>
      <c r="F964" s="2">
        <v>-497.89854040454804</v>
      </c>
      <c r="G964" s="2">
        <v>-281.24953138185282</v>
      </c>
      <c r="H964" s="2">
        <v>-20.866040571287016</v>
      </c>
      <c r="I964" s="2">
        <v>-22.765726180508079</v>
      </c>
      <c r="J964" s="2">
        <v>-4.717588032850073</v>
      </c>
      <c r="K964" s="2">
        <v>-2367.040005265379</v>
      </c>
    </row>
    <row r="965" spans="1:13">
      <c r="A965" s="10">
        <v>126</v>
      </c>
      <c r="B965" s="2" t="s">
        <v>83</v>
      </c>
      <c r="C965" s="2" t="s">
        <v>65</v>
      </c>
      <c r="D965" s="2">
        <v>-3885.1347001385088</v>
      </c>
      <c r="E965" s="2">
        <v>-3377.4569929347972</v>
      </c>
      <c r="F965" s="2">
        <v>-328.9301758487311</v>
      </c>
      <c r="G965" s="2">
        <v>-143.88434301257976</v>
      </c>
      <c r="H965" s="2">
        <v>-9.9533168723828886</v>
      </c>
      <c r="I965" s="2">
        <v>-5.2116396048356908</v>
      </c>
      <c r="J965" s="2">
        <v>-1.8903939776779488</v>
      </c>
      <c r="K965" s="2">
        <v>-17.807837887503446</v>
      </c>
    </row>
    <row r="966" spans="1:13">
      <c r="A966" s="10">
        <v>127</v>
      </c>
      <c r="B966" s="2" t="s">
        <v>243</v>
      </c>
      <c r="D966" s="50">
        <v>17548.090335870416</v>
      </c>
      <c r="E966" s="50">
        <v>11893.049858042959</v>
      </c>
      <c r="F966" s="50">
        <v>1822.1200547948595</v>
      </c>
      <c r="G966" s="50">
        <v>814.76763264858789</v>
      </c>
      <c r="H966" s="50">
        <v>597.87369905050639</v>
      </c>
      <c r="I966" s="50">
        <v>178.51899592817705</v>
      </c>
      <c r="J966" s="50">
        <v>77.78640085819714</v>
      </c>
      <c r="K966" s="50">
        <v>2163.9736945471182</v>
      </c>
    </row>
    <row r="967" spans="1:13">
      <c r="D967" s="23"/>
      <c r="E967" s="23"/>
      <c r="F967" s="23"/>
      <c r="G967" s="23"/>
      <c r="H967" s="23"/>
      <c r="I967" s="23"/>
      <c r="J967" s="23"/>
      <c r="K967" s="23"/>
    </row>
    <row r="971" spans="1:13">
      <c r="A971" s="1" t="str">
        <f>+$A$1</f>
        <v>PRESENT RATE STRUCTURE</v>
      </c>
      <c r="F971" s="3" t="s">
        <v>1</v>
      </c>
      <c r="G971" s="3"/>
      <c r="H971" s="3"/>
      <c r="I971" s="3"/>
      <c r="M971" s="44" t="s">
        <v>244</v>
      </c>
    </row>
    <row r="972" spans="1:13">
      <c r="A972" s="1" t="str">
        <f>+$A$2</f>
        <v xml:space="preserve">PROD. CAP. ALLOC. METHOD: 4 CP </v>
      </c>
      <c r="F972" s="6" t="s">
        <v>4</v>
      </c>
      <c r="G972" s="6"/>
      <c r="H972" s="6"/>
      <c r="I972" s="6"/>
      <c r="L972" s="4"/>
      <c r="M972" s="8"/>
    </row>
    <row r="973" spans="1:13">
      <c r="A973" s="1" t="str">
        <f>+$A$3</f>
        <v>PROJECTED CALENDAR YEAR 2025; FULLY ADJUSTED DATA</v>
      </c>
      <c r="F973" s="6" t="s">
        <v>6</v>
      </c>
    </row>
    <row r="974" spans="1:13">
      <c r="A974" s="1" t="str">
        <f>+$A$4</f>
        <v>MINIMUM DISTRIBUTION SYSTEM (MDS) NOT EMPLOYED</v>
      </c>
      <c r="B974" s="23"/>
      <c r="F974" s="6"/>
      <c r="G974" s="6"/>
      <c r="H974" s="6"/>
      <c r="I974" s="6"/>
    </row>
    <row r="975" spans="1:13">
      <c r="A975" s="1" t="str">
        <f>+$A$5</f>
        <v>Tampa Electric 2025 OB Budget</v>
      </c>
      <c r="F975" s="6" t="s">
        <v>219</v>
      </c>
      <c r="G975" s="6"/>
      <c r="H975" s="6"/>
      <c r="I975" s="6"/>
    </row>
    <row r="976" spans="1:13">
      <c r="A976" s="45"/>
      <c r="F976" s="6"/>
      <c r="G976" s="6"/>
      <c r="H976" s="6"/>
      <c r="I976" s="6"/>
    </row>
    <row r="977" spans="1:13">
      <c r="A977" s="45"/>
      <c r="F977" s="6"/>
      <c r="G977" s="6"/>
      <c r="H977" s="6"/>
      <c r="I977" s="6"/>
    </row>
    <row r="979" spans="1:13">
      <c r="A979" s="12"/>
      <c r="B979" s="45"/>
      <c r="C979" s="45"/>
      <c r="D979" s="45"/>
      <c r="E979" s="6"/>
      <c r="F979" s="45"/>
      <c r="G979" s="45"/>
      <c r="H979" s="45"/>
      <c r="I979" s="45"/>
      <c r="J979" s="6"/>
      <c r="K979" s="6"/>
      <c r="L979" s="46"/>
    </row>
    <row r="980" spans="1:13" ht="30">
      <c r="A980" s="16" t="s">
        <v>10</v>
      </c>
      <c r="B980" s="54"/>
      <c r="C980" s="54"/>
      <c r="D980" s="18" t="s">
        <v>11</v>
      </c>
      <c r="E980" s="19" t="s">
        <v>12</v>
      </c>
      <c r="F980" s="19" t="s">
        <v>13</v>
      </c>
      <c r="G980" s="19" t="s">
        <v>14</v>
      </c>
      <c r="H980" s="19" t="s">
        <v>15</v>
      </c>
      <c r="I980" s="19" t="s">
        <v>16</v>
      </c>
      <c r="J980" s="18" t="s">
        <v>17</v>
      </c>
      <c r="K980" s="18" t="s">
        <v>18</v>
      </c>
      <c r="L980" s="20"/>
      <c r="M980" s="21" t="s">
        <v>120</v>
      </c>
    </row>
    <row r="982" spans="1:13">
      <c r="A982" s="10">
        <v>128</v>
      </c>
      <c r="B982" s="26" t="s">
        <v>245</v>
      </c>
    </row>
    <row r="983" spans="1:13">
      <c r="A983" s="10">
        <v>129</v>
      </c>
      <c r="B983" s="2" t="s">
        <v>154</v>
      </c>
      <c r="C983" s="2" t="s">
        <v>63</v>
      </c>
      <c r="D983" s="2">
        <v>1399285.5970558501</v>
      </c>
      <c r="E983" s="2">
        <v>869970.56108129991</v>
      </c>
      <c r="F983" s="2">
        <v>89978.105410199991</v>
      </c>
      <c r="G983" s="2">
        <v>293405.73839325004</v>
      </c>
      <c r="H983" s="2">
        <v>41913.521666100001</v>
      </c>
      <c r="I983" s="2">
        <v>22486.561146</v>
      </c>
      <c r="J983" s="2">
        <v>3374.0847567000001</v>
      </c>
      <c r="K983" s="2">
        <v>78157.024602300007</v>
      </c>
    </row>
    <row r="984" spans="1:13">
      <c r="A984" s="10">
        <v>130</v>
      </c>
      <c r="B984" s="2" t="s">
        <v>97</v>
      </c>
      <c r="C984" s="2" t="s">
        <v>68</v>
      </c>
      <c r="D984" s="2">
        <v>-564057.70756131911</v>
      </c>
      <c r="E984" s="2">
        <v>-337528.56275956519</v>
      </c>
      <c r="F984" s="2">
        <v>-26838.032573064236</v>
      </c>
      <c r="G984" s="2">
        <v>-165603.39666394077</v>
      </c>
      <c r="H984" s="2">
        <v>-19664.107346158235</v>
      </c>
      <c r="I984" s="2">
        <v>-14099.516178644264</v>
      </c>
      <c r="J984" s="2">
        <v>-324.09203994659924</v>
      </c>
      <c r="K984" s="2">
        <v>0</v>
      </c>
    </row>
    <row r="985" spans="1:13">
      <c r="A985" s="10">
        <v>131</v>
      </c>
      <c r="B985" s="2" t="s">
        <v>97</v>
      </c>
      <c r="C985" s="2" t="s">
        <v>76</v>
      </c>
      <c r="D985" s="2">
        <v>-80562.046815203532</v>
      </c>
      <c r="E985" s="2">
        <v>-40773.16411177822</v>
      </c>
      <c r="F985" s="2">
        <v>-3755.7090409602201</v>
      </c>
      <c r="G985" s="2">
        <v>-27899.005285286901</v>
      </c>
      <c r="H985" s="2">
        <v>-4431.6748164279052</v>
      </c>
      <c r="I985" s="2">
        <v>-3277.2298541706746</v>
      </c>
      <c r="J985" s="2">
        <v>-425.26370657959694</v>
      </c>
      <c r="K985" s="2">
        <v>0</v>
      </c>
    </row>
    <row r="986" spans="1:13">
      <c r="A986" s="10">
        <v>132</v>
      </c>
      <c r="B986" s="2" t="s">
        <v>98</v>
      </c>
      <c r="C986" s="2" t="s">
        <v>68</v>
      </c>
      <c r="D986" s="2">
        <v>-26287.028946161867</v>
      </c>
      <c r="E986" s="2">
        <v>-15729.991772965088</v>
      </c>
      <c r="F986" s="2">
        <v>-1250.7446129161874</v>
      </c>
      <c r="G986" s="2">
        <v>-7717.6877885575086</v>
      </c>
      <c r="H986" s="2">
        <v>-916.41502647617233</v>
      </c>
      <c r="I986" s="2">
        <v>-657.08594164473334</v>
      </c>
      <c r="J986" s="2">
        <v>-15.103803602170878</v>
      </c>
      <c r="K986" s="2">
        <v>0</v>
      </c>
    </row>
    <row r="987" spans="1:13">
      <c r="A987" s="10">
        <v>133</v>
      </c>
      <c r="B987" s="2" t="s">
        <v>79</v>
      </c>
      <c r="C987" s="2" t="s">
        <v>68</v>
      </c>
      <c r="D987" s="2">
        <v>-36194.661900006482</v>
      </c>
      <c r="E987" s="2">
        <v>-21658.656635499457</v>
      </c>
      <c r="F987" s="2">
        <v>-1722.1527195208478</v>
      </c>
      <c r="G987" s="2">
        <v>-10626.499507751852</v>
      </c>
      <c r="H987" s="2">
        <v>-1261.8136538489853</v>
      </c>
      <c r="I987" s="2">
        <v>-904.74292647480968</v>
      </c>
      <c r="J987" s="2">
        <v>-20.796456910528661</v>
      </c>
      <c r="K987" s="2">
        <v>0</v>
      </c>
    </row>
    <row r="988" spans="1:13">
      <c r="A988" s="10">
        <v>134</v>
      </c>
      <c r="B988" s="2" t="s">
        <v>80</v>
      </c>
      <c r="C988" s="2" t="s">
        <v>68</v>
      </c>
      <c r="D988" s="2">
        <v>-155168.03443498188</v>
      </c>
      <c r="E988" s="2">
        <v>-96579.06919484539</v>
      </c>
      <c r="F988" s="2">
        <v>-6868.945627178191</v>
      </c>
      <c r="G988" s="2">
        <v>-45991.879764329336</v>
      </c>
      <c r="H988" s="2">
        <v>-4837.4210343342202</v>
      </c>
      <c r="I988" s="2">
        <v>-3.302896843735993E-3</v>
      </c>
      <c r="J988" s="2">
        <v>-890.71551139793644</v>
      </c>
      <c r="K988" s="2">
        <v>0</v>
      </c>
    </row>
    <row r="989" spans="1:13">
      <c r="A989" s="10">
        <v>135</v>
      </c>
      <c r="B989" s="2" t="s">
        <v>81</v>
      </c>
      <c r="C989" s="2" t="s">
        <v>68</v>
      </c>
      <c r="D989" s="2">
        <v>-68574.766964291834</v>
      </c>
      <c r="E989" s="2">
        <v>-50034.430862577225</v>
      </c>
      <c r="F989" s="2">
        <v>-4028.7646794604702</v>
      </c>
      <c r="G989" s="2">
        <v>-14263.507126008153</v>
      </c>
      <c r="H989" s="2">
        <v>0</v>
      </c>
      <c r="I989" s="2">
        <v>0</v>
      </c>
      <c r="J989" s="2">
        <v>-248.0642962459807</v>
      </c>
      <c r="K989" s="2">
        <v>0</v>
      </c>
    </row>
    <row r="990" spans="1:13">
      <c r="A990" s="10">
        <v>136</v>
      </c>
      <c r="B990" s="2" t="s">
        <v>82</v>
      </c>
      <c r="C990" s="2" t="s">
        <v>65</v>
      </c>
      <c r="D990" s="2">
        <v>-100179.57481518651</v>
      </c>
      <c r="E990" s="2">
        <v>-45291.613486360671</v>
      </c>
      <c r="F990" s="2">
        <v>-8554.8021942235973</v>
      </c>
      <c r="G990" s="2">
        <v>-4832.3783119245627</v>
      </c>
      <c r="H990" s="2">
        <v>-358.51651527029503</v>
      </c>
      <c r="I990" s="2">
        <v>-391.15656801054791</v>
      </c>
      <c r="J990" s="2">
        <v>-81.056739837151255</v>
      </c>
      <c r="K990" s="2">
        <v>-40670.050999559695</v>
      </c>
    </row>
    <row r="991" spans="1:13">
      <c r="A991" s="10">
        <v>137</v>
      </c>
      <c r="B991" s="2" t="s">
        <v>83</v>
      </c>
      <c r="C991" s="2" t="s">
        <v>65</v>
      </c>
      <c r="D991" s="2">
        <v>-66753.678029652554</v>
      </c>
      <c r="E991" s="2">
        <v>-58030.851969516058</v>
      </c>
      <c r="F991" s="2">
        <v>-5651.6184759463804</v>
      </c>
      <c r="G991" s="2">
        <v>-2472.1946208525069</v>
      </c>
      <c r="H991" s="2">
        <v>-171.016080807306</v>
      </c>
      <c r="I991" s="2">
        <v>-89.545444119449584</v>
      </c>
      <c r="J991" s="2">
        <v>-32.48040561646657</v>
      </c>
      <c r="K991" s="2">
        <v>-305.97103279437738</v>
      </c>
    </row>
    <row r="992" spans="1:13">
      <c r="A992" s="10">
        <v>138</v>
      </c>
      <c r="B992" s="2" t="s">
        <v>246</v>
      </c>
      <c r="D992" s="50">
        <v>301508.0975890464</v>
      </c>
      <c r="E992" s="50">
        <v>204344.22028819271</v>
      </c>
      <c r="F992" s="50">
        <v>31307.335486929864</v>
      </c>
      <c r="G992" s="50">
        <v>13999.189324598443</v>
      </c>
      <c r="H992" s="50">
        <v>10272.557192776881</v>
      </c>
      <c r="I992" s="50">
        <v>3067.2809300386771</v>
      </c>
      <c r="J992" s="50">
        <v>1336.5117965635686</v>
      </c>
      <c r="K992" s="50">
        <v>37181.002569945937</v>
      </c>
    </row>
    <row r="993" spans="1:13">
      <c r="A993" s="10">
        <v>139</v>
      </c>
      <c r="D993" s="2" t="s">
        <v>23</v>
      </c>
      <c r="E993" s="2" t="s">
        <v>23</v>
      </c>
      <c r="F993" s="2" t="s">
        <v>23</v>
      </c>
      <c r="G993" s="2" t="s">
        <v>23</v>
      </c>
      <c r="H993" s="2" t="s">
        <v>23</v>
      </c>
      <c r="I993" s="2" t="s">
        <v>23</v>
      </c>
      <c r="J993" s="2" t="s">
        <v>23</v>
      </c>
      <c r="K993" s="7" t="s">
        <v>23</v>
      </c>
    </row>
    <row r="994" spans="1:13">
      <c r="A994" s="10">
        <v>140</v>
      </c>
      <c r="B994" s="26" t="s">
        <v>247</v>
      </c>
      <c r="C994" s="65"/>
      <c r="D994" s="2" t="s">
        <v>23</v>
      </c>
      <c r="E994" s="2" t="s">
        <v>23</v>
      </c>
      <c r="F994" s="2" t="s">
        <v>23</v>
      </c>
      <c r="G994" s="2" t="s">
        <v>23</v>
      </c>
      <c r="H994" s="2" t="s">
        <v>23</v>
      </c>
      <c r="I994" s="2" t="s">
        <v>23</v>
      </c>
      <c r="J994" s="2" t="s">
        <v>23</v>
      </c>
      <c r="K994" s="2" t="s">
        <v>23</v>
      </c>
    </row>
    <row r="995" spans="1:13">
      <c r="A995" s="10">
        <v>141</v>
      </c>
      <c r="B995" s="2" t="s">
        <v>154</v>
      </c>
      <c r="C995" s="2" t="s">
        <v>63</v>
      </c>
      <c r="D995" s="2">
        <v>293849.97538172849</v>
      </c>
      <c r="E995" s="2">
        <v>182693.81782707298</v>
      </c>
      <c r="F995" s="2">
        <v>18895.402136141998</v>
      </c>
      <c r="G995" s="2">
        <v>61615.205062582507</v>
      </c>
      <c r="H995" s="2">
        <v>8801.8395498810005</v>
      </c>
      <c r="I995" s="2">
        <v>4722.1778406599997</v>
      </c>
      <c r="J995" s="2">
        <v>708.55779890700001</v>
      </c>
      <c r="K995" s="2">
        <v>16412.975166483</v>
      </c>
    </row>
    <row r="996" spans="1:13">
      <c r="A996" s="10">
        <v>142</v>
      </c>
      <c r="B996" s="2" t="s">
        <v>97</v>
      </c>
      <c r="C996" s="2" t="s">
        <v>68</v>
      </c>
      <c r="D996" s="2">
        <v>-118452.118587877</v>
      </c>
      <c r="E996" s="2">
        <v>-70880.998179508693</v>
      </c>
      <c r="F996" s="2">
        <v>-5635.9868403434893</v>
      </c>
      <c r="G996" s="2">
        <v>-34776.71329942756</v>
      </c>
      <c r="H996" s="2">
        <v>-4129.4625426932289</v>
      </c>
      <c r="I996" s="2">
        <v>-2960.8983975152955</v>
      </c>
      <c r="J996" s="2">
        <v>-68.059328388785843</v>
      </c>
      <c r="K996" s="2">
        <v>0</v>
      </c>
    </row>
    <row r="997" spans="1:13">
      <c r="A997" s="10">
        <v>143</v>
      </c>
      <c r="B997" s="2" t="s">
        <v>97</v>
      </c>
      <c r="C997" s="2" t="s">
        <v>76</v>
      </c>
      <c r="D997" s="2">
        <v>-16918.02983119274</v>
      </c>
      <c r="E997" s="2">
        <v>-8562.3644634734264</v>
      </c>
      <c r="F997" s="2">
        <v>-788.69889860164619</v>
      </c>
      <c r="G997" s="2">
        <v>-5858.7911099102494</v>
      </c>
      <c r="H997" s="2">
        <v>-930.65171144986004</v>
      </c>
      <c r="I997" s="2">
        <v>-688.2182693758416</v>
      </c>
      <c r="J997" s="2">
        <v>-89.305378381715357</v>
      </c>
      <c r="K997" s="2">
        <v>0</v>
      </c>
    </row>
    <row r="998" spans="1:13">
      <c r="A998" s="10">
        <v>144</v>
      </c>
      <c r="B998" s="2" t="s">
        <v>98</v>
      </c>
      <c r="C998" s="2" t="s">
        <v>68</v>
      </c>
      <c r="D998" s="2">
        <v>-5520.2760786939916</v>
      </c>
      <c r="E998" s="2">
        <v>-3303.2982723226683</v>
      </c>
      <c r="F998" s="2">
        <v>-262.65636871239934</v>
      </c>
      <c r="G998" s="2">
        <v>-1620.7144355970768</v>
      </c>
      <c r="H998" s="2">
        <v>-192.44715555999619</v>
      </c>
      <c r="I998" s="2">
        <v>-137.988047745394</v>
      </c>
      <c r="J998" s="2">
        <v>-3.171798756455884</v>
      </c>
      <c r="K998" s="2">
        <v>0</v>
      </c>
    </row>
    <row r="999" spans="1:13">
      <c r="A999" s="10">
        <v>145</v>
      </c>
      <c r="B999" s="2" t="s">
        <v>79</v>
      </c>
      <c r="C999" s="2" t="s">
        <v>68</v>
      </c>
      <c r="D999" s="2">
        <v>-7600.8789990013611</v>
      </c>
      <c r="E999" s="2">
        <v>-4548.317893454886</v>
      </c>
      <c r="F999" s="2">
        <v>-361.65207109937802</v>
      </c>
      <c r="G999" s="2">
        <v>-2231.5648966278891</v>
      </c>
      <c r="H999" s="2">
        <v>-264.98086730828692</v>
      </c>
      <c r="I999" s="2">
        <v>-189.99601455971003</v>
      </c>
      <c r="J999" s="2">
        <v>-4.3672559512110185</v>
      </c>
      <c r="K999" s="2">
        <v>0</v>
      </c>
    </row>
    <row r="1000" spans="1:13">
      <c r="A1000" s="10">
        <v>146</v>
      </c>
      <c r="B1000" s="2" t="s">
        <v>80</v>
      </c>
      <c r="C1000" s="2" t="s">
        <v>68</v>
      </c>
      <c r="D1000" s="2">
        <v>-32585.287231346192</v>
      </c>
      <c r="E1000" s="2">
        <v>-20281.604530917532</v>
      </c>
      <c r="F1000" s="2">
        <v>-1442.4785817074201</v>
      </c>
      <c r="G1000" s="2">
        <v>-9658.2947505091597</v>
      </c>
      <c r="H1000" s="2">
        <v>-1015.8584172101862</v>
      </c>
      <c r="I1000" s="2">
        <v>-6.9360833718455856E-4</v>
      </c>
      <c r="J1000" s="2">
        <v>-187.05025739356665</v>
      </c>
      <c r="K1000" s="2">
        <v>0</v>
      </c>
    </row>
    <row r="1001" spans="1:13">
      <c r="A1001" s="10">
        <v>147</v>
      </c>
      <c r="B1001" s="2" t="s">
        <v>81</v>
      </c>
      <c r="C1001" s="2" t="s">
        <v>68</v>
      </c>
      <c r="D1001" s="2">
        <v>-14400.701062501284</v>
      </c>
      <c r="E1001" s="2">
        <v>-10507.230481141216</v>
      </c>
      <c r="F1001" s="2">
        <v>-846.04058268669871</v>
      </c>
      <c r="G1001" s="2">
        <v>-2995.3364964617122</v>
      </c>
      <c r="H1001" s="2">
        <v>0</v>
      </c>
      <c r="I1001" s="2">
        <v>0</v>
      </c>
      <c r="J1001" s="2">
        <v>-52.093502211655945</v>
      </c>
      <c r="K1001" s="2">
        <v>0</v>
      </c>
      <c r="L1001" s="2"/>
      <c r="M1001" s="2"/>
    </row>
    <row r="1002" spans="1:13">
      <c r="A1002" s="10">
        <v>148</v>
      </c>
      <c r="B1002" s="2" t="s">
        <v>82</v>
      </c>
      <c r="C1002" s="2" t="s">
        <v>65</v>
      </c>
      <c r="D1002" s="2">
        <v>-21037.710711189167</v>
      </c>
      <c r="E1002" s="2">
        <v>-9511.2388321357412</v>
      </c>
      <c r="F1002" s="2">
        <v>-1796.5084607869553</v>
      </c>
      <c r="G1002" s="2">
        <v>-1014.7994455041581</v>
      </c>
      <c r="H1002" s="2">
        <v>-75.288468206761948</v>
      </c>
      <c r="I1002" s="2">
        <v>-82.142879282215063</v>
      </c>
      <c r="J1002" s="2">
        <v>-17.021915365801764</v>
      </c>
      <c r="K1002" s="2">
        <v>-8540.7107099075365</v>
      </c>
    </row>
    <row r="1003" spans="1:13">
      <c r="A1003" s="10">
        <v>149</v>
      </c>
      <c r="B1003" s="2" t="s">
        <v>83</v>
      </c>
      <c r="C1003" s="2" t="s">
        <v>65</v>
      </c>
      <c r="D1003" s="2">
        <v>-14018.272386227036</v>
      </c>
      <c r="E1003" s="2">
        <v>-12186.478913598372</v>
      </c>
      <c r="F1003" s="2">
        <v>-1186.8398799487397</v>
      </c>
      <c r="G1003" s="2">
        <v>-519.16087037902639</v>
      </c>
      <c r="H1003" s="2">
        <v>-35.913376969534255</v>
      </c>
      <c r="I1003" s="2">
        <v>-18.804543265084412</v>
      </c>
      <c r="J1003" s="2">
        <v>-6.8208851794579797</v>
      </c>
      <c r="K1003" s="2">
        <v>-64.253916886819241</v>
      </c>
    </row>
    <row r="1004" spans="1:13">
      <c r="A1004" s="10">
        <v>150</v>
      </c>
      <c r="B1004" s="2" t="s">
        <v>248</v>
      </c>
      <c r="D1004" s="50">
        <v>63316.700493699667</v>
      </c>
      <c r="E1004" s="50">
        <v>42912.286260520428</v>
      </c>
      <c r="F1004" s="50">
        <v>6574.5404522552717</v>
      </c>
      <c r="G1004" s="50">
        <v>2939.8297581656743</v>
      </c>
      <c r="H1004" s="50">
        <v>2157.2370104831462</v>
      </c>
      <c r="I1004" s="50">
        <v>644.12899530812194</v>
      </c>
      <c r="J1004" s="50">
        <v>280.66747727834939</v>
      </c>
      <c r="K1004" s="50">
        <v>7808.0105396886447</v>
      </c>
    </row>
    <row r="1005" spans="1:13">
      <c r="A1005" s="10">
        <v>151</v>
      </c>
      <c r="D1005" s="2" t="s">
        <v>23</v>
      </c>
      <c r="E1005" s="2" t="s">
        <v>23</v>
      </c>
      <c r="F1005" s="2" t="s">
        <v>23</v>
      </c>
      <c r="G1005" s="2" t="s">
        <v>23</v>
      </c>
      <c r="H1005" s="2" t="s">
        <v>23</v>
      </c>
      <c r="I1005" s="2" t="s">
        <v>23</v>
      </c>
      <c r="J1005" s="2" t="s">
        <v>23</v>
      </c>
      <c r="K1005" s="7" t="s">
        <v>23</v>
      </c>
    </row>
    <row r="1006" spans="1:13">
      <c r="A1006" s="10">
        <v>152</v>
      </c>
      <c r="B1006" s="26" t="s">
        <v>249</v>
      </c>
      <c r="D1006" s="2" t="s">
        <v>23</v>
      </c>
      <c r="E1006" s="2" t="s">
        <v>23</v>
      </c>
      <c r="F1006" s="2" t="s">
        <v>23</v>
      </c>
      <c r="G1006" s="2" t="s">
        <v>23</v>
      </c>
      <c r="H1006" s="2" t="s">
        <v>23</v>
      </c>
      <c r="I1006" s="2" t="s">
        <v>23</v>
      </c>
      <c r="J1006" s="2" t="s">
        <v>23</v>
      </c>
      <c r="K1006" s="2" t="s">
        <v>23</v>
      </c>
    </row>
    <row r="1007" spans="1:13">
      <c r="A1007" s="10">
        <v>153</v>
      </c>
      <c r="B1007" s="2" t="s">
        <v>97</v>
      </c>
      <c r="C1007" s="2" t="s">
        <v>68</v>
      </c>
      <c r="D1007" s="23">
        <v>-68582.838555723458</v>
      </c>
      <c r="E1007" s="2">
        <v>-41039.536588848256</v>
      </c>
      <c r="F1007" s="2">
        <v>-3263.1917451666332</v>
      </c>
      <c r="G1007" s="2">
        <v>-20135.441578817168</v>
      </c>
      <c r="H1007" s="2">
        <v>-2390.9261080655929</v>
      </c>
      <c r="I1007" s="2">
        <v>-1714.3367226989776</v>
      </c>
      <c r="J1007" s="2">
        <v>-39.405812126831648</v>
      </c>
      <c r="K1007" s="2">
        <v>0</v>
      </c>
      <c r="L1007" s="2"/>
      <c r="M1007" s="2">
        <v>123</v>
      </c>
    </row>
    <row r="1008" spans="1:13">
      <c r="A1008" s="10">
        <v>154</v>
      </c>
      <c r="B1008" s="2" t="s">
        <v>97</v>
      </c>
      <c r="C1008" s="2" t="s">
        <v>76</v>
      </c>
      <c r="D1008" s="23">
        <v>-4743.2198332172475</v>
      </c>
      <c r="E1008" s="23">
        <v>-2393.5908758526421</v>
      </c>
      <c r="F1008" s="23">
        <v>-221.19581704564214</v>
      </c>
      <c r="G1008" s="23">
        <v>-1647.8229217025789</v>
      </c>
      <c r="H1008" s="23">
        <v>-262.30691418245152</v>
      </c>
      <c r="I1008" s="23">
        <v>-193.24461578955797</v>
      </c>
      <c r="J1008" s="23">
        <v>-25.058688644374744</v>
      </c>
      <c r="K1008" s="23">
        <v>0</v>
      </c>
      <c r="L1008" s="23"/>
      <c r="M1008" s="2">
        <v>201</v>
      </c>
    </row>
    <row r="1009" spans="1:13">
      <c r="A1009" s="10">
        <v>155</v>
      </c>
      <c r="B1009" s="2" t="s">
        <v>98</v>
      </c>
      <c r="C1009" s="2" t="s">
        <v>68</v>
      </c>
      <c r="D1009" s="23">
        <v>-1516.9622186567146</v>
      </c>
      <c r="E1009" s="23">
        <v>-907.7405920707148</v>
      </c>
      <c r="F1009" s="23">
        <v>-72.177511078493353</v>
      </c>
      <c r="G1009" s="23">
        <v>-445.3694943847741</v>
      </c>
      <c r="H1009" s="23">
        <v>-52.884142008624472</v>
      </c>
      <c r="I1009" s="23">
        <v>-37.918874359175881</v>
      </c>
      <c r="J1009" s="23">
        <v>-0.87160475493179479</v>
      </c>
      <c r="K1009" s="23">
        <v>0</v>
      </c>
      <c r="L1009" s="27"/>
      <c r="M1009" s="7">
        <v>117</v>
      </c>
    </row>
    <row r="1010" spans="1:13">
      <c r="A1010" s="10">
        <v>156</v>
      </c>
      <c r="B1010" s="2" t="s">
        <v>79</v>
      </c>
      <c r="C1010" s="2" t="s">
        <v>68</v>
      </c>
      <c r="D1010" s="23">
        <v>-1134.1322262945387</v>
      </c>
      <c r="E1010" s="23">
        <v>-678.65754724907595</v>
      </c>
      <c r="F1010" s="23">
        <v>-53.962346801449826</v>
      </c>
      <c r="G1010" s="23">
        <v>-332.9732869929714</v>
      </c>
      <c r="H1010" s="23">
        <v>-39.537971990514428</v>
      </c>
      <c r="I1010" s="23">
        <v>-28.349432086473726</v>
      </c>
      <c r="J1010" s="23">
        <v>-0.65164117405312982</v>
      </c>
      <c r="K1010" s="23">
        <v>0</v>
      </c>
      <c r="L1010" s="27"/>
      <c r="M1010" s="7">
        <v>117</v>
      </c>
    </row>
    <row r="1011" spans="1:13">
      <c r="A1011" s="10">
        <v>157</v>
      </c>
      <c r="B1011" s="2" t="s">
        <v>80</v>
      </c>
      <c r="C1011" s="2" t="s">
        <v>68</v>
      </c>
      <c r="D1011" s="23">
        <v>-4001.5462141957942</v>
      </c>
      <c r="E1011" s="23">
        <v>-2490.6264367814947</v>
      </c>
      <c r="F1011" s="23">
        <v>-177.13959882290658</v>
      </c>
      <c r="G1011" s="23">
        <v>-1186.0602154615526</v>
      </c>
      <c r="H1011" s="23">
        <v>-124.74968763313296</v>
      </c>
      <c r="I1011" s="23">
        <v>-8.5176656448973886E-5</v>
      </c>
      <c r="J1011" s="23">
        <v>-22.970190320051792</v>
      </c>
      <c r="K1011" s="23">
        <v>0</v>
      </c>
      <c r="L1011" s="27"/>
      <c r="M1011" s="7">
        <v>105</v>
      </c>
    </row>
    <row r="1012" spans="1:13">
      <c r="A1012" s="10">
        <v>158</v>
      </c>
      <c r="B1012" s="2" t="s">
        <v>81</v>
      </c>
      <c r="C1012" s="2" t="s">
        <v>68</v>
      </c>
      <c r="D1012" s="23">
        <v>-1260.2703284984882</v>
      </c>
      <c r="E1012" s="23">
        <v>-919.53514989340044</v>
      </c>
      <c r="F1012" s="23">
        <v>-74.040828876175638</v>
      </c>
      <c r="G1012" s="23">
        <v>-262.13541229524265</v>
      </c>
      <c r="H1012" s="23">
        <v>0</v>
      </c>
      <c r="I1012" s="23">
        <v>0</v>
      </c>
      <c r="J1012" s="23">
        <v>-4.5589374336694384</v>
      </c>
      <c r="K1012" s="23">
        <v>0</v>
      </c>
      <c r="L1012" s="27"/>
      <c r="M1012" s="7">
        <v>106</v>
      </c>
    </row>
    <row r="1013" spans="1:13">
      <c r="A1013" s="10">
        <v>159</v>
      </c>
      <c r="B1013" s="2" t="s">
        <v>82</v>
      </c>
      <c r="C1013" s="2" t="s">
        <v>65</v>
      </c>
      <c r="D1013" s="23">
        <v>-7111.1672368342252</v>
      </c>
      <c r="E1013" s="23">
        <v>-2621.5795982323903</v>
      </c>
      <c r="F1013" s="23">
        <v>-397.65915501273219</v>
      </c>
      <c r="G1013" s="23">
        <v>-191.71117762958528</v>
      </c>
      <c r="H1013" s="23">
        <v>-12.358688169381738</v>
      </c>
      <c r="I1013" s="23">
        <v>-13.483847587337237</v>
      </c>
      <c r="J1013" s="23">
        <v>-3.0947039313862232</v>
      </c>
      <c r="K1013" s="23">
        <v>-3871.280066271413</v>
      </c>
      <c r="L1013" s="27"/>
      <c r="M1013" s="7">
        <v>907</v>
      </c>
    </row>
    <row r="1014" spans="1:13">
      <c r="A1014" s="10">
        <v>160</v>
      </c>
      <c r="B1014" s="2" t="s">
        <v>83</v>
      </c>
      <c r="C1014" s="2" t="s">
        <v>65</v>
      </c>
      <c r="D1014" s="23">
        <v>-841.51367610829675</v>
      </c>
      <c r="E1014" s="23">
        <v>-750.5349519858521</v>
      </c>
      <c r="F1014" s="23">
        <v>-72.7576071341974</v>
      </c>
      <c r="G1014" s="23">
        <v>-17.919578580504666</v>
      </c>
      <c r="H1014" s="23">
        <v>-6.0502852038952747E-2</v>
      </c>
      <c r="I1014" s="23">
        <v>-1.0734376974652907E-2</v>
      </c>
      <c r="J1014" s="23">
        <v>-0.23030117872891692</v>
      </c>
      <c r="K1014" s="23">
        <v>0</v>
      </c>
      <c r="L1014" s="27"/>
      <c r="M1014" s="7">
        <v>412</v>
      </c>
    </row>
    <row r="1015" spans="1:13">
      <c r="A1015" s="10">
        <v>161</v>
      </c>
      <c r="B1015" s="2" t="s">
        <v>250</v>
      </c>
      <c r="D1015" s="50">
        <v>-89191.650289528756</v>
      </c>
      <c r="E1015" s="50">
        <v>-51801.801740913827</v>
      </c>
      <c r="F1015" s="50">
        <v>-4332.1246099382297</v>
      </c>
      <c r="G1015" s="50">
        <v>-24219.433665864381</v>
      </c>
      <c r="H1015" s="50">
        <v>-2882.8240149017374</v>
      </c>
      <c r="I1015" s="50">
        <v>-1987.3443120751535</v>
      </c>
      <c r="J1015" s="50">
        <v>-96.841879564027678</v>
      </c>
      <c r="K1015" s="50">
        <v>-3871.280066271413</v>
      </c>
      <c r="L1015" s="27"/>
    </row>
    <row r="1016" spans="1:13">
      <c r="A1016" s="10">
        <v>162</v>
      </c>
      <c r="D1016" s="2" t="s">
        <v>23</v>
      </c>
      <c r="E1016" s="2" t="s">
        <v>23</v>
      </c>
      <c r="F1016" s="2" t="s">
        <v>23</v>
      </c>
      <c r="G1016" s="2" t="s">
        <v>23</v>
      </c>
      <c r="H1016" s="2" t="s">
        <v>23</v>
      </c>
      <c r="I1016" s="2" t="s">
        <v>23</v>
      </c>
      <c r="J1016" s="2" t="s">
        <v>23</v>
      </c>
      <c r="K1016" s="2" t="s">
        <v>23</v>
      </c>
    </row>
    <row r="1017" spans="1:13">
      <c r="A1017" s="10">
        <v>163</v>
      </c>
      <c r="B1017" s="26" t="s">
        <v>251</v>
      </c>
      <c r="D1017" s="2" t="s">
        <v>23</v>
      </c>
      <c r="E1017" s="2" t="s">
        <v>23</v>
      </c>
      <c r="F1017" s="2" t="s">
        <v>23</v>
      </c>
      <c r="G1017" s="2" t="s">
        <v>23</v>
      </c>
      <c r="H1017" s="2" t="s">
        <v>23</v>
      </c>
      <c r="I1017" s="2" t="s">
        <v>23</v>
      </c>
      <c r="J1017" s="2" t="s">
        <v>23</v>
      </c>
      <c r="K1017" s="2" t="s">
        <v>23</v>
      </c>
    </row>
    <row r="1018" spans="1:13">
      <c r="A1018" s="10">
        <v>164</v>
      </c>
      <c r="B1018" s="2" t="s">
        <v>154</v>
      </c>
      <c r="C1018" s="2" t="s">
        <v>63</v>
      </c>
      <c r="D1018" s="2">
        <v>375289.8778558785</v>
      </c>
      <c r="E1018" s="2">
        <v>233327.02508577297</v>
      </c>
      <c r="F1018" s="2">
        <v>24132.223085941998</v>
      </c>
      <c r="G1018" s="2">
        <v>78691.729519332512</v>
      </c>
      <c r="H1018" s="2">
        <v>11241.250863781001</v>
      </c>
      <c r="I1018" s="2">
        <v>6030.9194946600001</v>
      </c>
      <c r="J1018" s="7">
        <v>904.93310220700005</v>
      </c>
      <c r="K1018" s="7">
        <v>20961.796704183002</v>
      </c>
    </row>
    <row r="1019" spans="1:13">
      <c r="A1019" s="10">
        <v>165</v>
      </c>
      <c r="B1019" s="2" t="s">
        <v>97</v>
      </c>
      <c r="C1019" s="2" t="s">
        <v>68</v>
      </c>
      <c r="D1019" s="2">
        <v>-219863.71261013226</v>
      </c>
      <c r="E1019" s="2">
        <v>-131565.05429404593</v>
      </c>
      <c r="F1019" s="2">
        <v>-10461.180481296931</v>
      </c>
      <c r="G1019" s="2">
        <v>-64550.447805775671</v>
      </c>
      <c r="H1019" s="2">
        <v>-7664.8605068844336</v>
      </c>
      <c r="I1019" s="2">
        <v>-5495.8418819343096</v>
      </c>
      <c r="J1019" s="7">
        <v>-126.3276401950492</v>
      </c>
      <c r="K1019" s="7">
        <v>0</v>
      </c>
    </row>
    <row r="1020" spans="1:13">
      <c r="A1020" s="10">
        <v>166</v>
      </c>
      <c r="B1020" s="2" t="s">
        <v>97</v>
      </c>
      <c r="C1020" s="2" t="s">
        <v>76</v>
      </c>
      <c r="D1020" s="2">
        <v>-26350.046039898025</v>
      </c>
      <c r="E1020" s="2">
        <v>-13328.99663683697</v>
      </c>
      <c r="F1020" s="2">
        <v>-1228.4809561264547</v>
      </c>
      <c r="G1020" s="2">
        <v>-9130.3656619734411</v>
      </c>
      <c r="H1020" s="2">
        <v>-1450.8867895513959</v>
      </c>
      <c r="I1020" s="2">
        <v>-1072.2011306462325</v>
      </c>
      <c r="J1020" s="7">
        <v>-139.11486476352695</v>
      </c>
      <c r="K1020" s="7">
        <v>0</v>
      </c>
    </row>
    <row r="1021" spans="1:13">
      <c r="A1021" s="10">
        <v>167</v>
      </c>
      <c r="B1021" s="2" t="s">
        <v>98</v>
      </c>
      <c r="C1021" s="2" t="s">
        <v>68</v>
      </c>
      <c r="D1021" s="2">
        <v>-8567.1711989791747</v>
      </c>
      <c r="E1021" s="2">
        <v>-5126.5410310738916</v>
      </c>
      <c r="F1021" s="2">
        <v>-407.62853980188777</v>
      </c>
      <c r="G1021" s="2">
        <v>-2515.2615261412825</v>
      </c>
      <c r="H1021" s="2">
        <v>-298.66762186088465</v>
      </c>
      <c r="I1021" s="2">
        <v>-214.15001923733215</v>
      </c>
      <c r="J1021" s="2">
        <v>-4.9224608638949787</v>
      </c>
      <c r="K1021" s="2">
        <v>0</v>
      </c>
      <c r="L1021" s="2"/>
      <c r="M1021" s="2"/>
    </row>
    <row r="1022" spans="1:13">
      <c r="A1022" s="10">
        <v>168</v>
      </c>
      <c r="B1022" s="2" t="s">
        <v>79</v>
      </c>
      <c r="C1022" s="2" t="s">
        <v>68</v>
      </c>
      <c r="D1022" s="2">
        <v>-10841.578849105801</v>
      </c>
      <c r="E1022" s="2">
        <v>-6487.5321761034011</v>
      </c>
      <c r="F1022" s="2">
        <v>-515.8455285607713</v>
      </c>
      <c r="G1022" s="2">
        <v>-3183.011699945042</v>
      </c>
      <c r="H1022" s="2">
        <v>-377.95772920535609</v>
      </c>
      <c r="I1022" s="2">
        <v>-271.00244236693987</v>
      </c>
      <c r="J1022" s="7">
        <v>-6.2292729242896261</v>
      </c>
      <c r="K1022" s="7">
        <v>0</v>
      </c>
    </row>
    <row r="1023" spans="1:13">
      <c r="A1023" s="10">
        <v>169</v>
      </c>
      <c r="B1023" s="2" t="s">
        <v>80</v>
      </c>
      <c r="C1023" s="2" t="s">
        <v>68</v>
      </c>
      <c r="D1023" s="2">
        <v>-45617.777248636165</v>
      </c>
      <c r="E1023" s="2">
        <v>-28393.234994912251</v>
      </c>
      <c r="F1023" s="2">
        <v>-2019.3980847576286</v>
      </c>
      <c r="G1023" s="2">
        <v>-13521.131036910516</v>
      </c>
      <c r="H1023" s="2">
        <v>-1422.1511280056282</v>
      </c>
      <c r="I1023" s="2">
        <v>-9.7101708506790239E-4</v>
      </c>
      <c r="J1023" s="7">
        <v>-261.8610330330751</v>
      </c>
      <c r="K1023" s="7">
        <v>0</v>
      </c>
    </row>
    <row r="1024" spans="1:13">
      <c r="A1024" s="10">
        <v>170</v>
      </c>
      <c r="B1024" s="2" t="s">
        <v>81</v>
      </c>
      <c r="C1024" s="2" t="s">
        <v>68</v>
      </c>
      <c r="D1024" s="2">
        <v>-19652.095394212527</v>
      </c>
      <c r="E1024" s="2">
        <v>-14338.822453724295</v>
      </c>
      <c r="F1024" s="2">
        <v>-1154.5597791505209</v>
      </c>
      <c r="G1024" s="2">
        <v>-4087.6231171489635</v>
      </c>
      <c r="H1024" s="2">
        <v>0</v>
      </c>
      <c r="I1024" s="2">
        <v>0</v>
      </c>
      <c r="J1024" s="2">
        <v>-71.090044188742255</v>
      </c>
      <c r="K1024" s="2">
        <v>0</v>
      </c>
    </row>
    <row r="1025" spans="1:13">
      <c r="A1025" s="10">
        <v>171</v>
      </c>
      <c r="B1025" s="2" t="s">
        <v>82</v>
      </c>
      <c r="C1025" s="2" t="s">
        <v>65</v>
      </c>
      <c r="D1025" s="2">
        <v>-33979.43521239933</v>
      </c>
      <c r="E1025" s="2">
        <v>-14768.838262907642</v>
      </c>
      <c r="F1025" s="2">
        <v>-2692.0661562042355</v>
      </c>
      <c r="G1025" s="2">
        <v>-1487.7601545155962</v>
      </c>
      <c r="H1025" s="2">
        <v>-108.5131969474307</v>
      </c>
      <c r="I1025" s="2">
        <v>-118.39245305006038</v>
      </c>
      <c r="J1025" s="7">
        <v>-24.834207330038062</v>
      </c>
      <c r="K1025" s="7">
        <v>-14779.030781444328</v>
      </c>
    </row>
    <row r="1026" spans="1:13">
      <c r="A1026" s="10">
        <v>172</v>
      </c>
      <c r="B1026" s="2" t="s">
        <v>83</v>
      </c>
      <c r="C1026" s="2" t="s">
        <v>65</v>
      </c>
      <c r="D1026" s="17">
        <v>-18744.920762473841</v>
      </c>
      <c r="E1026" s="17">
        <v>-16314.470858519022</v>
      </c>
      <c r="F1026" s="17">
        <v>-1588.5276629316681</v>
      </c>
      <c r="G1026" s="17">
        <v>-680.96479197211079</v>
      </c>
      <c r="H1026" s="17">
        <v>-45.927196693956091</v>
      </c>
      <c r="I1026" s="17">
        <v>-24.026917246894754</v>
      </c>
      <c r="J1026" s="51">
        <v>-8.9415803358648454</v>
      </c>
      <c r="K1026" s="51">
        <v>-82.061754774322679</v>
      </c>
    </row>
    <row r="1027" spans="1:13">
      <c r="A1027" s="10">
        <v>173</v>
      </c>
      <c r="D1027" s="23" t="s">
        <v>23</v>
      </c>
      <c r="E1027" s="23" t="s">
        <v>23</v>
      </c>
      <c r="F1027" s="23" t="s">
        <v>23</v>
      </c>
      <c r="G1027" s="23" t="s">
        <v>23</v>
      </c>
      <c r="H1027" s="23" t="s">
        <v>23</v>
      </c>
      <c r="I1027" s="23" t="s">
        <v>23</v>
      </c>
      <c r="J1027" s="23" t="s">
        <v>23</v>
      </c>
      <c r="K1027" s="23" t="s">
        <v>23</v>
      </c>
      <c r="L1027" s="27"/>
    </row>
    <row r="1028" spans="1:13">
      <c r="A1028" s="10">
        <v>174</v>
      </c>
      <c r="B1028" s="2" t="s">
        <v>252</v>
      </c>
      <c r="D1028" s="17">
        <v>-8326.8594599586359</v>
      </c>
      <c r="E1028" s="17">
        <v>3003.5343776495738</v>
      </c>
      <c r="F1028" s="17">
        <v>4064.5358971119008</v>
      </c>
      <c r="G1028" s="17">
        <v>-20464.836275050111</v>
      </c>
      <c r="H1028" s="17">
        <v>-127.71330536808445</v>
      </c>
      <c r="I1028" s="17">
        <v>-1164.6963208388543</v>
      </c>
      <c r="J1028" s="17">
        <v>261.61199857251904</v>
      </c>
      <c r="K1028" s="17">
        <v>6100.7041679643517</v>
      </c>
    </row>
    <row r="1029" spans="1:13">
      <c r="D1029" s="23"/>
      <c r="E1029" s="23"/>
      <c r="F1029" s="23"/>
      <c r="G1029" s="23"/>
      <c r="H1029" s="23"/>
      <c r="I1029" s="23"/>
      <c r="J1029" s="23"/>
      <c r="K1029" s="23"/>
    </row>
    <row r="1032" spans="1:13">
      <c r="A1032" s="1" t="str">
        <f>+$A$1</f>
        <v>PRESENT RATE STRUCTURE</v>
      </c>
      <c r="F1032" s="3" t="s">
        <v>1</v>
      </c>
      <c r="G1032" s="3"/>
      <c r="H1032" s="3"/>
      <c r="I1032" s="3"/>
      <c r="M1032" s="44" t="s">
        <v>253</v>
      </c>
    </row>
    <row r="1033" spans="1:13">
      <c r="A1033" s="1" t="str">
        <f>+$A$2</f>
        <v xml:space="preserve">PROD. CAP. ALLOC. METHOD: 4 CP </v>
      </c>
      <c r="F1033" s="6" t="s">
        <v>4</v>
      </c>
      <c r="G1033" s="6"/>
      <c r="H1033" s="6"/>
      <c r="I1033" s="6"/>
      <c r="L1033" s="4"/>
      <c r="M1033" s="8"/>
    </row>
    <row r="1034" spans="1:13">
      <c r="A1034" s="1" t="str">
        <f>+$A$3</f>
        <v>PROJECTED CALENDAR YEAR 2025; FULLY ADJUSTED DATA</v>
      </c>
      <c r="F1034" s="6" t="s">
        <v>6</v>
      </c>
    </row>
    <row r="1035" spans="1:13">
      <c r="A1035" s="1" t="str">
        <f>+$A$4</f>
        <v>MINIMUM DISTRIBUTION SYSTEM (MDS) NOT EMPLOYED</v>
      </c>
      <c r="B1035" s="23"/>
      <c r="F1035" s="6"/>
      <c r="G1035" s="6"/>
      <c r="H1035" s="6"/>
      <c r="I1035" s="6"/>
    </row>
    <row r="1036" spans="1:13">
      <c r="A1036" s="1" t="str">
        <f>+$A$5</f>
        <v>Tampa Electric 2025 OB Budget</v>
      </c>
      <c r="F1036" s="6" t="s">
        <v>254</v>
      </c>
      <c r="G1036" s="6"/>
      <c r="H1036" s="6"/>
      <c r="I1036" s="6"/>
    </row>
    <row r="1037" spans="1:13">
      <c r="F1037" s="6"/>
      <c r="G1037" s="6"/>
      <c r="H1037" s="6"/>
      <c r="I1037" s="6"/>
    </row>
    <row r="1038" spans="1:13">
      <c r="F1038" s="6"/>
      <c r="G1038" s="6"/>
      <c r="H1038" s="6"/>
      <c r="I1038" s="6"/>
    </row>
    <row r="1040" spans="1:13">
      <c r="A1040" s="12"/>
      <c r="B1040" s="45"/>
      <c r="C1040" s="45"/>
      <c r="D1040" s="45"/>
      <c r="E1040" s="6"/>
      <c r="F1040" s="45"/>
      <c r="G1040" s="45"/>
      <c r="H1040" s="45"/>
      <c r="I1040" s="45"/>
      <c r="J1040" s="6"/>
      <c r="K1040" s="6"/>
      <c r="L1040" s="46"/>
    </row>
    <row r="1041" spans="1:13" ht="30">
      <c r="A1041" s="16" t="s">
        <v>10</v>
      </c>
      <c r="B1041" s="54"/>
      <c r="C1041" s="54"/>
      <c r="D1041" s="18" t="s">
        <v>11</v>
      </c>
      <c r="E1041" s="19" t="s">
        <v>12</v>
      </c>
      <c r="F1041" s="19" t="s">
        <v>13</v>
      </c>
      <c r="G1041" s="19" t="s">
        <v>14</v>
      </c>
      <c r="H1041" s="19" t="s">
        <v>15</v>
      </c>
      <c r="I1041" s="19" t="s">
        <v>16</v>
      </c>
      <c r="J1041" s="18" t="s">
        <v>17</v>
      </c>
      <c r="K1041" s="18" t="s">
        <v>18</v>
      </c>
      <c r="L1041" s="20"/>
      <c r="M1041" s="21" t="s">
        <v>120</v>
      </c>
    </row>
    <row r="1043" spans="1:13">
      <c r="A1043" s="10">
        <v>1</v>
      </c>
      <c r="B1043" s="26" t="s">
        <v>255</v>
      </c>
      <c r="E1043" s="34"/>
      <c r="M1043" s="48"/>
    </row>
    <row r="1044" spans="1:13">
      <c r="A1044" s="10">
        <v>2</v>
      </c>
      <c r="B1044" s="2" t="s">
        <v>107</v>
      </c>
      <c r="C1044" s="2" t="s">
        <v>68</v>
      </c>
      <c r="D1044" s="23">
        <v>4493529.4146559993</v>
      </c>
      <c r="E1044" s="2">
        <v>2688899.5659753275</v>
      </c>
      <c r="F1044" s="2">
        <v>213803.45872758012</v>
      </c>
      <c r="G1044" s="2">
        <v>1319268.7983888004</v>
      </c>
      <c r="H1044" s="2">
        <v>156652.84524688334</v>
      </c>
      <c r="I1044" s="2">
        <v>112322.88794541219</v>
      </c>
      <c r="J1044" s="2">
        <v>2581.8583719957292</v>
      </c>
      <c r="K1044" s="2">
        <v>0</v>
      </c>
      <c r="L1044" s="2"/>
      <c r="M1044" s="2">
        <v>123</v>
      </c>
    </row>
    <row r="1045" spans="1:13">
      <c r="A1045" s="10">
        <v>3</v>
      </c>
      <c r="B1045" s="2" t="s">
        <v>170</v>
      </c>
      <c r="C1045" s="2" t="s">
        <v>68</v>
      </c>
      <c r="D1045" s="23">
        <v>2068978.4465800002</v>
      </c>
      <c r="E1045" s="2">
        <v>1238063.6096152416</v>
      </c>
      <c r="F1045" s="2">
        <v>98442.606488531062</v>
      </c>
      <c r="G1045" s="2">
        <v>607437.59687191958</v>
      </c>
      <c r="H1045" s="2">
        <v>72128.460838404484</v>
      </c>
      <c r="I1045" s="2">
        <v>51717.394673930081</v>
      </c>
      <c r="J1045" s="2">
        <v>1188.778091973441</v>
      </c>
      <c r="K1045" s="2">
        <v>0</v>
      </c>
      <c r="L1045" s="2"/>
      <c r="M1045" s="2">
        <v>121</v>
      </c>
    </row>
    <row r="1046" spans="1:13">
      <c r="A1046" s="10">
        <v>4</v>
      </c>
      <c r="B1046" s="2" t="s">
        <v>108</v>
      </c>
      <c r="C1046" s="2" t="s">
        <v>76</v>
      </c>
      <c r="D1046" s="17">
        <v>570339.73520400003</v>
      </c>
      <c r="E1046" s="17">
        <v>287812.92757298599</v>
      </c>
      <c r="F1046" s="17">
        <v>26597.283735102348</v>
      </c>
      <c r="G1046" s="17">
        <v>198139.43310096741</v>
      </c>
      <c r="H1046" s="17">
        <v>31540.611912883622</v>
      </c>
      <c r="I1046" s="17">
        <v>23236.343006319854</v>
      </c>
      <c r="J1046" s="17">
        <v>3013.1358757407984</v>
      </c>
      <c r="K1046" s="17">
        <v>0</v>
      </c>
      <c r="L1046" s="17"/>
      <c r="M1046" s="17">
        <v>201</v>
      </c>
    </row>
    <row r="1047" spans="1:13">
      <c r="A1047" s="10">
        <v>5</v>
      </c>
      <c r="B1047" s="2" t="s">
        <v>256</v>
      </c>
      <c r="D1047" s="50">
        <v>7132847.5964399995</v>
      </c>
      <c r="E1047" s="50">
        <v>4214776.1031635553</v>
      </c>
      <c r="F1047" s="50">
        <v>338843.34895121353</v>
      </c>
      <c r="G1047" s="50">
        <v>2124845.8283616873</v>
      </c>
      <c r="H1047" s="50">
        <v>260321.91799817144</v>
      </c>
      <c r="I1047" s="50">
        <v>187276.62562566213</v>
      </c>
      <c r="J1047" s="50">
        <v>6783.7723397099689</v>
      </c>
      <c r="K1047" s="50">
        <v>0</v>
      </c>
      <c r="L1047" s="23"/>
      <c r="M1047" s="23"/>
    </row>
    <row r="1048" spans="1:13">
      <c r="A1048" s="10">
        <v>6</v>
      </c>
      <c r="D1048" s="2" t="s">
        <v>23</v>
      </c>
      <c r="E1048" s="2" t="s">
        <v>23</v>
      </c>
      <c r="F1048" s="2" t="s">
        <v>23</v>
      </c>
      <c r="G1048" s="2" t="s">
        <v>23</v>
      </c>
      <c r="H1048" s="2" t="s">
        <v>23</v>
      </c>
      <c r="I1048" s="2" t="s">
        <v>23</v>
      </c>
      <c r="J1048" s="2" t="s">
        <v>23</v>
      </c>
      <c r="K1048" s="2" t="s">
        <v>23</v>
      </c>
      <c r="L1048" s="2"/>
      <c r="M1048" s="55"/>
    </row>
    <row r="1049" spans="1:13">
      <c r="A1049" s="10">
        <v>7</v>
      </c>
      <c r="D1049" s="2" t="s">
        <v>23</v>
      </c>
      <c r="E1049" s="2" t="s">
        <v>23</v>
      </c>
      <c r="F1049" s="2" t="s">
        <v>23</v>
      </c>
      <c r="G1049" s="2" t="s">
        <v>23</v>
      </c>
      <c r="H1049" s="2" t="s">
        <v>23</v>
      </c>
      <c r="I1049" s="2" t="s">
        <v>23</v>
      </c>
      <c r="J1049" s="2" t="s">
        <v>23</v>
      </c>
      <c r="K1049" s="2" t="s">
        <v>23</v>
      </c>
      <c r="L1049" s="2"/>
      <c r="M1049" s="55"/>
    </row>
    <row r="1050" spans="1:13">
      <c r="A1050" s="10">
        <v>8</v>
      </c>
      <c r="B1050" s="26" t="s">
        <v>257</v>
      </c>
      <c r="D1050" s="2" t="s">
        <v>23</v>
      </c>
      <c r="E1050" s="2" t="s">
        <v>23</v>
      </c>
      <c r="F1050" s="2" t="s">
        <v>23</v>
      </c>
      <c r="G1050" s="2" t="s">
        <v>23</v>
      </c>
      <c r="H1050" s="2" t="s">
        <v>23</v>
      </c>
      <c r="I1050" s="2" t="s">
        <v>23</v>
      </c>
      <c r="J1050" s="2" t="s">
        <v>23</v>
      </c>
      <c r="K1050" s="2" t="s">
        <v>23</v>
      </c>
      <c r="L1050" s="2"/>
      <c r="M1050" s="55"/>
    </row>
    <row r="1051" spans="1:13">
      <c r="A1051" s="10">
        <v>9</v>
      </c>
      <c r="B1051" s="2" t="s">
        <v>173</v>
      </c>
      <c r="C1051" s="2" t="s">
        <v>68</v>
      </c>
      <c r="D1051" s="23">
        <v>191967.04717290375</v>
      </c>
      <c r="E1051" s="23">
        <v>114871.86623085722</v>
      </c>
      <c r="F1051" s="23">
        <v>9133.8488880080913</v>
      </c>
      <c r="G1051" s="23">
        <v>56360.182004824121</v>
      </c>
      <c r="H1051" s="23">
        <v>6692.3305398191569</v>
      </c>
      <c r="I1051" s="23">
        <v>4798.5205256444106</v>
      </c>
      <c r="J1051" s="23">
        <v>110.29898375075031</v>
      </c>
      <c r="K1051" s="23">
        <v>0</v>
      </c>
      <c r="L1051" s="2"/>
      <c r="M1051" s="2">
        <v>123</v>
      </c>
    </row>
    <row r="1052" spans="1:13">
      <c r="A1052" s="10">
        <v>10</v>
      </c>
      <c r="B1052" s="23" t="s">
        <v>174</v>
      </c>
      <c r="C1052" s="2" t="s">
        <v>68</v>
      </c>
      <c r="D1052" s="17">
        <v>0</v>
      </c>
      <c r="E1052" s="17">
        <v>0</v>
      </c>
      <c r="F1052" s="17">
        <v>0</v>
      </c>
      <c r="G1052" s="17">
        <v>0</v>
      </c>
      <c r="H1052" s="17">
        <v>0</v>
      </c>
      <c r="I1052" s="17">
        <v>0</v>
      </c>
      <c r="J1052" s="17">
        <v>0</v>
      </c>
      <c r="K1052" s="17">
        <v>0</v>
      </c>
      <c r="L1052" s="2"/>
      <c r="M1052" s="2">
        <v>121</v>
      </c>
    </row>
    <row r="1053" spans="1:13">
      <c r="A1053" s="58">
        <v>11</v>
      </c>
      <c r="B1053" s="23" t="s">
        <v>175</v>
      </c>
      <c r="C1053" s="23"/>
      <c r="D1053" s="50">
        <v>191967.04717290375</v>
      </c>
      <c r="E1053" s="50">
        <v>114871.86623085722</v>
      </c>
      <c r="F1053" s="50">
        <v>9133.8488880080913</v>
      </c>
      <c r="G1053" s="50">
        <v>56360.182004824121</v>
      </c>
      <c r="H1053" s="50">
        <v>6692.3305398191569</v>
      </c>
      <c r="I1053" s="50">
        <v>4798.5205256444106</v>
      </c>
      <c r="J1053" s="50">
        <v>110.29898375075031</v>
      </c>
      <c r="K1053" s="50">
        <v>0</v>
      </c>
      <c r="L1053" s="2"/>
      <c r="M1053" s="2"/>
    </row>
    <row r="1054" spans="1:13">
      <c r="A1054" s="10">
        <v>12</v>
      </c>
      <c r="D1054" s="2" t="s">
        <v>23</v>
      </c>
      <c r="E1054" s="2" t="s">
        <v>23</v>
      </c>
      <c r="F1054" s="2" t="s">
        <v>23</v>
      </c>
      <c r="G1054" s="2" t="s">
        <v>23</v>
      </c>
      <c r="H1054" s="2" t="s">
        <v>23</v>
      </c>
      <c r="I1054" s="2" t="s">
        <v>23</v>
      </c>
      <c r="J1054" s="2" t="s">
        <v>23</v>
      </c>
      <c r="K1054" s="2" t="s">
        <v>23</v>
      </c>
      <c r="L1054" s="23"/>
      <c r="M1054" s="55"/>
    </row>
    <row r="1055" spans="1:13">
      <c r="A1055" s="10">
        <v>13</v>
      </c>
      <c r="B1055" s="2" t="s">
        <v>258</v>
      </c>
      <c r="C1055" s="2" t="s">
        <v>68</v>
      </c>
      <c r="D1055" s="17">
        <v>499578.84495168307</v>
      </c>
      <c r="E1055" s="17">
        <v>298944.81940625573</v>
      </c>
      <c r="F1055" s="17">
        <v>23770.109217361431</v>
      </c>
      <c r="G1055" s="17">
        <v>146672.85371054531</v>
      </c>
      <c r="H1055" s="17">
        <v>17416.253520357543</v>
      </c>
      <c r="I1055" s="17">
        <v>12487.764837676517</v>
      </c>
      <c r="J1055" s="17">
        <v>287.04425948643808</v>
      </c>
      <c r="K1055" s="17">
        <v>0</v>
      </c>
      <c r="L1055" s="27"/>
      <c r="M1055" s="7">
        <v>117</v>
      </c>
    </row>
    <row r="1056" spans="1:13">
      <c r="A1056" s="10">
        <v>14</v>
      </c>
      <c r="D1056" s="2" t="s">
        <v>23</v>
      </c>
      <c r="E1056" s="2" t="s">
        <v>23</v>
      </c>
      <c r="F1056" s="2" t="s">
        <v>23</v>
      </c>
      <c r="G1056" s="2" t="s">
        <v>23</v>
      </c>
      <c r="H1056" s="2" t="s">
        <v>23</v>
      </c>
      <c r="I1056" s="2" t="s">
        <v>23</v>
      </c>
      <c r="J1056" s="2" t="s">
        <v>23</v>
      </c>
      <c r="K1056" s="2" t="s">
        <v>23</v>
      </c>
      <c r="M1056" s="48"/>
    </row>
    <row r="1057" spans="1:13">
      <c r="A1057" s="10">
        <v>15</v>
      </c>
      <c r="B1057" s="2" t="s">
        <v>70</v>
      </c>
      <c r="D1057" s="2" t="s">
        <v>23</v>
      </c>
      <c r="E1057" s="2" t="s">
        <v>23</v>
      </c>
      <c r="F1057" s="2" t="s">
        <v>23</v>
      </c>
      <c r="G1057" s="2" t="s">
        <v>23</v>
      </c>
      <c r="H1057" s="2" t="s">
        <v>23</v>
      </c>
      <c r="I1057" s="2" t="s">
        <v>23</v>
      </c>
      <c r="J1057" s="2" t="s">
        <v>23</v>
      </c>
      <c r="K1057" s="2" t="s">
        <v>23</v>
      </c>
      <c r="M1057" s="48"/>
    </row>
    <row r="1058" spans="1:13" ht="30" customHeight="1">
      <c r="A1058" s="10">
        <v>16</v>
      </c>
      <c r="B1058" s="2" t="s">
        <v>116</v>
      </c>
      <c r="C1058" s="2" t="s">
        <v>68</v>
      </c>
      <c r="D1058" s="23">
        <v>225310.05423925494</v>
      </c>
      <c r="E1058" s="23">
        <v>134824.11065961377</v>
      </c>
      <c r="F1058" s="23">
        <v>10720.319027029038</v>
      </c>
      <c r="G1058" s="23">
        <v>66149.455604240822</v>
      </c>
      <c r="H1058" s="23">
        <v>7854.7301691605635</v>
      </c>
      <c r="I1058" s="23">
        <v>5631.9818209597661</v>
      </c>
      <c r="J1058" s="23">
        <v>129.45695825092653</v>
      </c>
      <c r="K1058" s="23">
        <v>0</v>
      </c>
      <c r="L1058" s="27"/>
      <c r="M1058" s="7">
        <v>117</v>
      </c>
    </row>
    <row r="1059" spans="1:13">
      <c r="A1059" s="10">
        <v>17</v>
      </c>
      <c r="B1059" s="2" t="s">
        <v>117</v>
      </c>
      <c r="C1059" s="2" t="s">
        <v>68</v>
      </c>
      <c r="D1059" s="23">
        <v>265675.01883677207</v>
      </c>
      <c r="E1059" s="23">
        <v>158978.25003897786</v>
      </c>
      <c r="F1059" s="23">
        <v>12640.895982465785</v>
      </c>
      <c r="G1059" s="23">
        <v>78000.326807595251</v>
      </c>
      <c r="H1059" s="23">
        <v>9261.9283799627174</v>
      </c>
      <c r="I1059" s="23">
        <v>6640.9680714157539</v>
      </c>
      <c r="J1059" s="23">
        <v>152.64955635465768</v>
      </c>
      <c r="K1059" s="23">
        <v>0</v>
      </c>
      <c r="L1059" s="27"/>
      <c r="M1059" s="7">
        <v>117</v>
      </c>
    </row>
    <row r="1060" spans="1:13">
      <c r="A1060" s="10">
        <v>18</v>
      </c>
      <c r="B1060" s="2" t="s">
        <v>70</v>
      </c>
      <c r="D1060" s="50">
        <v>490985.07307602698</v>
      </c>
      <c r="E1060" s="50">
        <v>293802.36069859163</v>
      </c>
      <c r="F1060" s="50">
        <v>23361.215009494823</v>
      </c>
      <c r="G1060" s="50">
        <v>144149.78241183609</v>
      </c>
      <c r="H1060" s="50">
        <v>17116.65854912328</v>
      </c>
      <c r="I1060" s="50">
        <v>12272.94989237552</v>
      </c>
      <c r="J1060" s="50">
        <v>282.10651460558421</v>
      </c>
      <c r="K1060" s="50">
        <v>0</v>
      </c>
      <c r="L1060" s="27"/>
      <c r="M1060" s="48"/>
    </row>
    <row r="1061" spans="1:13">
      <c r="A1061" s="10">
        <v>19</v>
      </c>
      <c r="D1061" s="2" t="s">
        <v>23</v>
      </c>
      <c r="E1061" s="2" t="s">
        <v>23</v>
      </c>
      <c r="F1061" s="2" t="s">
        <v>23</v>
      </c>
      <c r="G1061" s="2" t="s">
        <v>23</v>
      </c>
      <c r="H1061" s="2" t="s">
        <v>23</v>
      </c>
      <c r="I1061" s="2" t="s">
        <v>23</v>
      </c>
      <c r="J1061" s="2" t="s">
        <v>23</v>
      </c>
      <c r="K1061" s="2" t="s">
        <v>23</v>
      </c>
      <c r="M1061" s="48"/>
    </row>
    <row r="1062" spans="1:13">
      <c r="A1062" s="10">
        <v>20</v>
      </c>
      <c r="B1062" s="2" t="s">
        <v>259</v>
      </c>
      <c r="D1062" s="17">
        <v>1182530.9652006137</v>
      </c>
      <c r="E1062" s="17">
        <v>707619.04633570462</v>
      </c>
      <c r="F1062" s="17">
        <v>56265.173114864345</v>
      </c>
      <c r="G1062" s="17">
        <v>347182.81812720554</v>
      </c>
      <c r="H1062" s="17">
        <v>41225.242609299981</v>
      </c>
      <c r="I1062" s="17">
        <v>29559.235255696447</v>
      </c>
      <c r="J1062" s="17">
        <v>679.44975784277267</v>
      </c>
      <c r="K1062" s="17">
        <v>0</v>
      </c>
      <c r="L1062" s="23"/>
      <c r="M1062" s="55"/>
    </row>
    <row r="1080" spans="13:13">
      <c r="M1080" s="48"/>
    </row>
    <row r="1081" spans="13:13">
      <c r="M1081" s="48"/>
    </row>
    <row r="1092" spans="1:13">
      <c r="A1092" s="1" t="str">
        <f>+$A$1</f>
        <v>PRESENT RATE STRUCTURE</v>
      </c>
      <c r="F1092" s="3" t="s">
        <v>1</v>
      </c>
      <c r="G1092" s="3"/>
      <c r="H1092" s="3"/>
      <c r="I1092" s="3"/>
      <c r="M1092" s="44" t="s">
        <v>260</v>
      </c>
    </row>
    <row r="1093" spans="1:13">
      <c r="A1093" s="1" t="str">
        <f>+$A$2</f>
        <v xml:space="preserve">PROD. CAP. ALLOC. METHOD: 4 CP </v>
      </c>
      <c r="F1093" s="6" t="s">
        <v>4</v>
      </c>
      <c r="G1093" s="6"/>
      <c r="H1093" s="6"/>
      <c r="I1093" s="6"/>
      <c r="L1093" s="4"/>
      <c r="M1093" s="8"/>
    </row>
    <row r="1094" spans="1:13">
      <c r="A1094" s="1" t="str">
        <f>+$A$3</f>
        <v>PROJECTED CALENDAR YEAR 2025; FULLY ADJUSTED DATA</v>
      </c>
      <c r="F1094" s="6" t="s">
        <v>6</v>
      </c>
      <c r="M1094" s="48"/>
    </row>
    <row r="1095" spans="1:13">
      <c r="A1095" s="1" t="str">
        <f>+$A$4</f>
        <v>MINIMUM DISTRIBUTION SYSTEM (MDS) NOT EMPLOYED</v>
      </c>
      <c r="B1095" s="23"/>
      <c r="F1095" s="6"/>
      <c r="G1095" s="6"/>
      <c r="H1095" s="6"/>
      <c r="I1095" s="6"/>
      <c r="M1095" s="48"/>
    </row>
    <row r="1096" spans="1:13">
      <c r="A1096" s="1" t="str">
        <f>+$A$5</f>
        <v>Tampa Electric 2025 OB Budget</v>
      </c>
      <c r="F1096" s="6" t="s">
        <v>254</v>
      </c>
      <c r="G1096" s="6"/>
      <c r="H1096" s="6"/>
      <c r="I1096" s="6"/>
      <c r="M1096" s="48"/>
    </row>
    <row r="1097" spans="1:13">
      <c r="F1097" s="6"/>
      <c r="G1097" s="6"/>
      <c r="H1097" s="6"/>
      <c r="I1097" s="6"/>
      <c r="M1097" s="48"/>
    </row>
    <row r="1098" spans="1:13">
      <c r="F1098" s="6"/>
      <c r="G1098" s="6"/>
      <c r="H1098" s="6"/>
      <c r="I1098" s="6"/>
      <c r="M1098" s="48"/>
    </row>
    <row r="1099" spans="1:13">
      <c r="M1099" s="48"/>
    </row>
    <row r="1100" spans="1:13">
      <c r="A1100" s="12"/>
      <c r="B1100" s="45"/>
      <c r="C1100" s="45"/>
      <c r="D1100" s="45"/>
      <c r="E1100" s="6"/>
      <c r="F1100" s="45"/>
      <c r="G1100" s="45"/>
      <c r="H1100" s="45"/>
      <c r="I1100" s="45"/>
      <c r="J1100" s="6"/>
      <c r="K1100" s="6"/>
      <c r="L1100" s="46"/>
      <c r="M1100" s="48"/>
    </row>
    <row r="1101" spans="1:13" ht="30">
      <c r="A1101" s="16" t="s">
        <v>10</v>
      </c>
      <c r="B1101" s="54"/>
      <c r="C1101" s="54"/>
      <c r="D1101" s="18" t="s">
        <v>11</v>
      </c>
      <c r="E1101" s="19" t="s">
        <v>12</v>
      </c>
      <c r="F1101" s="19" t="s">
        <v>13</v>
      </c>
      <c r="G1101" s="19" t="s">
        <v>14</v>
      </c>
      <c r="H1101" s="19" t="s">
        <v>15</v>
      </c>
      <c r="I1101" s="19" t="s">
        <v>16</v>
      </c>
      <c r="J1101" s="18" t="s">
        <v>17</v>
      </c>
      <c r="K1101" s="18" t="s">
        <v>18</v>
      </c>
      <c r="L1101" s="20"/>
      <c r="M1101" s="21" t="s">
        <v>120</v>
      </c>
    </row>
    <row r="1102" spans="1:13">
      <c r="A1102" s="62"/>
      <c r="B1102" s="59"/>
      <c r="C1102" s="59"/>
      <c r="D1102" s="63"/>
      <c r="E1102" s="24"/>
      <c r="F1102" s="24"/>
      <c r="G1102" s="24"/>
      <c r="H1102" s="24"/>
      <c r="I1102" s="24"/>
      <c r="J1102" s="63"/>
      <c r="K1102" s="63"/>
      <c r="L1102" s="15"/>
      <c r="M1102" s="64"/>
    </row>
    <row r="1103" spans="1:13">
      <c r="A1103" s="10">
        <v>21</v>
      </c>
      <c r="B1103" s="26" t="s">
        <v>261</v>
      </c>
      <c r="M1103" s="48"/>
    </row>
    <row r="1104" spans="1:13">
      <c r="A1104" s="10">
        <v>22</v>
      </c>
      <c r="B1104" s="2" t="s">
        <v>116</v>
      </c>
      <c r="C1104" s="2" t="s">
        <v>68</v>
      </c>
      <c r="D1104" s="23">
        <v>368438.48759000003</v>
      </c>
      <c r="E1104" s="23">
        <v>229322.01414144278</v>
      </c>
      <c r="F1104" s="23">
        <v>16309.956798968924</v>
      </c>
      <c r="G1104" s="23">
        <v>109205.34428043525</v>
      </c>
      <c r="H1104" s="23">
        <v>11486.206525822598</v>
      </c>
      <c r="I1104" s="23">
        <v>7.8425580513606513E-3</v>
      </c>
      <c r="J1104" s="23">
        <v>2114.9580007725094</v>
      </c>
      <c r="K1104" s="23">
        <v>0</v>
      </c>
      <c r="L1104" s="23"/>
      <c r="M1104" s="23">
        <v>105</v>
      </c>
    </row>
    <row r="1105" spans="1:13">
      <c r="A1105" s="10">
        <v>23</v>
      </c>
      <c r="D1105" s="2" t="s">
        <v>23</v>
      </c>
      <c r="E1105" s="2" t="s">
        <v>23</v>
      </c>
      <c r="F1105" s="2" t="s">
        <v>23</v>
      </c>
      <c r="G1105" s="2" t="s">
        <v>23</v>
      </c>
      <c r="H1105" s="2" t="s">
        <v>23</v>
      </c>
      <c r="I1105" s="2" t="s">
        <v>23</v>
      </c>
      <c r="J1105" s="2" t="s">
        <v>23</v>
      </c>
      <c r="K1105" s="2" t="s">
        <v>23</v>
      </c>
      <c r="L1105" s="2"/>
      <c r="M1105" s="2"/>
    </row>
    <row r="1106" spans="1:13">
      <c r="A1106" s="10">
        <v>24</v>
      </c>
      <c r="B1106" s="2" t="s">
        <v>179</v>
      </c>
      <c r="C1106" s="2" t="s">
        <v>65</v>
      </c>
      <c r="D1106" s="23">
        <v>32074.434089827188</v>
      </c>
      <c r="E1106" s="23">
        <v>0</v>
      </c>
      <c r="F1106" s="23">
        <v>0</v>
      </c>
      <c r="G1106" s="23">
        <v>0</v>
      </c>
      <c r="H1106" s="23">
        <v>0</v>
      </c>
      <c r="I1106" s="23">
        <v>0</v>
      </c>
      <c r="J1106" s="23">
        <v>0</v>
      </c>
      <c r="K1106" s="23">
        <v>32074.434089827188</v>
      </c>
      <c r="L1106" s="23"/>
      <c r="M1106" s="23">
        <v>310</v>
      </c>
    </row>
    <row r="1107" spans="1:13">
      <c r="A1107" s="10">
        <v>25</v>
      </c>
      <c r="B1107" s="2" t="s">
        <v>180</v>
      </c>
      <c r="C1107" s="2" t="s">
        <v>68</v>
      </c>
      <c r="D1107" s="23">
        <v>300991.26661087415</v>
      </c>
      <c r="E1107" s="23">
        <v>187341.78383394025</v>
      </c>
      <c r="F1107" s="23">
        <v>13324.217530588779</v>
      </c>
      <c r="G1107" s="23">
        <v>89213.955660958265</v>
      </c>
      <c r="H1107" s="23">
        <v>9383.5143917121732</v>
      </c>
      <c r="I1107" s="23">
        <v>6.4068808250433724E-3</v>
      </c>
      <c r="J1107" s="23">
        <v>1727.7887867939387</v>
      </c>
      <c r="K1107" s="23">
        <v>0</v>
      </c>
      <c r="L1107" s="23"/>
      <c r="M1107" s="23">
        <v>105</v>
      </c>
    </row>
    <row r="1108" spans="1:13">
      <c r="A1108" s="10">
        <v>26</v>
      </c>
      <c r="B1108" s="2" t="s">
        <v>181</v>
      </c>
      <c r="C1108" s="2" t="s">
        <v>65</v>
      </c>
      <c r="D1108" s="23">
        <v>0</v>
      </c>
      <c r="E1108" s="23">
        <v>0</v>
      </c>
      <c r="F1108" s="23">
        <v>0</v>
      </c>
      <c r="G1108" s="23">
        <v>0</v>
      </c>
      <c r="H1108" s="23">
        <v>0</v>
      </c>
      <c r="I1108" s="23">
        <v>0</v>
      </c>
      <c r="J1108" s="23">
        <v>0</v>
      </c>
      <c r="K1108" s="23">
        <v>0</v>
      </c>
      <c r="L1108" s="23"/>
      <c r="M1108" s="23">
        <v>418</v>
      </c>
    </row>
    <row r="1109" spans="1:13">
      <c r="A1109" s="10">
        <v>27</v>
      </c>
      <c r="B1109" s="2" t="s">
        <v>182</v>
      </c>
      <c r="C1109" s="2" t="s">
        <v>68</v>
      </c>
      <c r="D1109" s="23">
        <v>90395.647783701817</v>
      </c>
      <c r="E1109" s="23">
        <v>65955.671299133493</v>
      </c>
      <c r="F1109" s="23">
        <v>5310.7405112665401</v>
      </c>
      <c r="G1109" s="23">
        <v>18802.236207296883</v>
      </c>
      <c r="H1109" s="23">
        <v>0</v>
      </c>
      <c r="I1109" s="23">
        <v>0</v>
      </c>
      <c r="J1109" s="23">
        <v>326.99976600489356</v>
      </c>
      <c r="K1109" s="23">
        <v>0</v>
      </c>
      <c r="L1109" s="23"/>
      <c r="M1109" s="23">
        <v>106</v>
      </c>
    </row>
    <row r="1110" spans="1:13">
      <c r="A1110" s="10">
        <v>28</v>
      </c>
      <c r="B1110" s="2" t="s">
        <v>183</v>
      </c>
      <c r="C1110" s="2" t="s">
        <v>65</v>
      </c>
      <c r="D1110" s="23">
        <v>0</v>
      </c>
      <c r="E1110" s="23">
        <v>0</v>
      </c>
      <c r="F1110" s="23">
        <v>0</v>
      </c>
      <c r="G1110" s="23">
        <v>0</v>
      </c>
      <c r="H1110" s="23">
        <v>0</v>
      </c>
      <c r="I1110" s="23">
        <v>0</v>
      </c>
      <c r="J1110" s="23">
        <v>0</v>
      </c>
      <c r="K1110" s="23">
        <v>0</v>
      </c>
      <c r="L1110" s="23"/>
      <c r="M1110" s="23">
        <v>420</v>
      </c>
    </row>
    <row r="1111" spans="1:13">
      <c r="A1111" s="10">
        <v>29</v>
      </c>
      <c r="B1111" s="2" t="s">
        <v>262</v>
      </c>
      <c r="D1111" s="50">
        <v>423461.34848440316</v>
      </c>
      <c r="E1111" s="50">
        <v>253297.45513307373</v>
      </c>
      <c r="F1111" s="50">
        <v>18634.95804185532</v>
      </c>
      <c r="G1111" s="50">
        <v>108016.19186825515</v>
      </c>
      <c r="H1111" s="50">
        <v>9383.5143917121732</v>
      </c>
      <c r="I1111" s="50">
        <v>6.4068808250433724E-3</v>
      </c>
      <c r="J1111" s="50">
        <v>2054.7885527988324</v>
      </c>
      <c r="K1111" s="50">
        <v>32074.434089827188</v>
      </c>
      <c r="L1111" s="23"/>
      <c r="M1111" s="23"/>
    </row>
    <row r="1112" spans="1:13">
      <c r="A1112" s="10">
        <v>30</v>
      </c>
      <c r="D1112" s="2" t="s">
        <v>23</v>
      </c>
      <c r="E1112" s="2" t="s">
        <v>23</v>
      </c>
      <c r="F1112" s="2" t="s">
        <v>23</v>
      </c>
      <c r="G1112" s="2" t="s">
        <v>23</v>
      </c>
      <c r="H1112" s="2" t="s">
        <v>23</v>
      </c>
      <c r="I1112" s="2" t="s">
        <v>23</v>
      </c>
      <c r="J1112" s="2" t="s">
        <v>23</v>
      </c>
      <c r="K1112" s="2" t="s">
        <v>23</v>
      </c>
      <c r="L1112" s="2"/>
      <c r="M1112" s="55"/>
    </row>
    <row r="1113" spans="1:13">
      <c r="A1113" s="10">
        <v>31</v>
      </c>
      <c r="B1113" s="2" t="s">
        <v>122</v>
      </c>
      <c r="C1113" s="2" t="s">
        <v>65</v>
      </c>
      <c r="D1113" s="23">
        <v>4542.9060069542402</v>
      </c>
      <c r="E1113" s="23">
        <v>0</v>
      </c>
      <c r="F1113" s="23">
        <v>0</v>
      </c>
      <c r="G1113" s="23">
        <v>0</v>
      </c>
      <c r="H1113" s="23">
        <v>0</v>
      </c>
      <c r="I1113" s="23">
        <v>0</v>
      </c>
      <c r="J1113" s="23">
        <v>0</v>
      </c>
      <c r="K1113" s="23">
        <v>4542.9060069542402</v>
      </c>
      <c r="L1113" s="23"/>
      <c r="M1113" s="23">
        <v>310</v>
      </c>
    </row>
    <row r="1114" spans="1:13">
      <c r="A1114" s="10">
        <v>32</v>
      </c>
      <c r="B1114" s="2" t="s">
        <v>123</v>
      </c>
      <c r="C1114" s="2" t="s">
        <v>68</v>
      </c>
      <c r="D1114" s="23">
        <v>251746.69790571451</v>
      </c>
      <c r="E1114" s="23">
        <v>156691.17576402376</v>
      </c>
      <c r="F1114" s="23">
        <v>11144.269411111127</v>
      </c>
      <c r="G1114" s="23">
        <v>74617.84189834584</v>
      </c>
      <c r="H1114" s="23">
        <v>7848.2966946621209</v>
      </c>
      <c r="I1114" s="23">
        <v>5.358664089298323E-3</v>
      </c>
      <c r="J1114" s="23">
        <v>1445.108778907608</v>
      </c>
      <c r="K1114" s="23">
        <v>0</v>
      </c>
      <c r="L1114" s="23"/>
      <c r="M1114" s="23">
        <v>105</v>
      </c>
    </row>
    <row r="1115" spans="1:13">
      <c r="A1115" s="10">
        <v>33</v>
      </c>
      <c r="B1115" s="2" t="s">
        <v>124</v>
      </c>
      <c r="C1115" s="2" t="s">
        <v>65</v>
      </c>
      <c r="D1115" s="23">
        <v>0</v>
      </c>
      <c r="E1115" s="23">
        <v>0</v>
      </c>
      <c r="F1115" s="23">
        <v>0</v>
      </c>
      <c r="G1115" s="23">
        <v>0</v>
      </c>
      <c r="H1115" s="23">
        <v>0</v>
      </c>
      <c r="I1115" s="23">
        <v>0</v>
      </c>
      <c r="J1115" s="23">
        <v>0</v>
      </c>
      <c r="K1115" s="23">
        <v>0</v>
      </c>
      <c r="L1115" s="23"/>
      <c r="M1115" s="23">
        <v>418</v>
      </c>
    </row>
    <row r="1116" spans="1:13">
      <c r="A1116" s="10">
        <v>34</v>
      </c>
      <c r="B1116" s="2" t="s">
        <v>125</v>
      </c>
      <c r="C1116" s="2" t="s">
        <v>68</v>
      </c>
      <c r="D1116" s="23">
        <v>38297.820125838523</v>
      </c>
      <c r="E1116" s="23">
        <v>27943.363398835791</v>
      </c>
      <c r="F1116" s="23">
        <v>2249.9953241350686</v>
      </c>
      <c r="G1116" s="23">
        <v>7965.921788110847</v>
      </c>
      <c r="H1116" s="23">
        <v>0</v>
      </c>
      <c r="I1116" s="23">
        <v>0</v>
      </c>
      <c r="J1116" s="23">
        <v>138.53961475681405</v>
      </c>
      <c r="K1116" s="23">
        <v>0</v>
      </c>
      <c r="L1116" s="23"/>
      <c r="M1116" s="23">
        <v>106</v>
      </c>
    </row>
    <row r="1117" spans="1:13">
      <c r="A1117" s="10">
        <v>35</v>
      </c>
      <c r="B1117" s="2" t="s">
        <v>126</v>
      </c>
      <c r="C1117" s="2" t="s">
        <v>65</v>
      </c>
      <c r="D1117" s="23">
        <v>0</v>
      </c>
      <c r="E1117" s="23">
        <v>0</v>
      </c>
      <c r="F1117" s="23">
        <v>0</v>
      </c>
      <c r="G1117" s="23">
        <v>0</v>
      </c>
      <c r="H1117" s="23">
        <v>0</v>
      </c>
      <c r="I1117" s="23">
        <v>0</v>
      </c>
      <c r="J1117" s="23">
        <v>0</v>
      </c>
      <c r="K1117" s="23">
        <v>0</v>
      </c>
      <c r="L1117" s="23"/>
      <c r="M1117" s="23">
        <v>420</v>
      </c>
    </row>
    <row r="1118" spans="1:13">
      <c r="A1118" s="10">
        <v>36</v>
      </c>
      <c r="B1118" s="2" t="s">
        <v>127</v>
      </c>
      <c r="D1118" s="50">
        <v>294587.42403850728</v>
      </c>
      <c r="E1118" s="50">
        <v>184634.53916285955</v>
      </c>
      <c r="F1118" s="50">
        <v>13394.264735246195</v>
      </c>
      <c r="G1118" s="50">
        <v>82583.763686456688</v>
      </c>
      <c r="H1118" s="50">
        <v>7848.2966946621209</v>
      </c>
      <c r="I1118" s="50">
        <v>5.358664089298323E-3</v>
      </c>
      <c r="J1118" s="50">
        <v>1583.648393664422</v>
      </c>
      <c r="K1118" s="50">
        <v>4542.9060069542402</v>
      </c>
      <c r="L1118" s="23"/>
      <c r="M1118" s="23"/>
    </row>
    <row r="1119" spans="1:13">
      <c r="A1119" s="10">
        <v>37</v>
      </c>
      <c r="D1119" s="2" t="s">
        <v>23</v>
      </c>
      <c r="E1119" s="2" t="s">
        <v>23</v>
      </c>
      <c r="F1119" s="2" t="s">
        <v>23</v>
      </c>
      <c r="G1119" s="2" t="s">
        <v>23</v>
      </c>
      <c r="H1119" s="2" t="s">
        <v>23</v>
      </c>
      <c r="I1119" s="2" t="s">
        <v>23</v>
      </c>
      <c r="J1119" s="2" t="s">
        <v>23</v>
      </c>
      <c r="K1119" s="2" t="s">
        <v>23</v>
      </c>
      <c r="L1119" s="2"/>
      <c r="M1119" s="55"/>
    </row>
    <row r="1120" spans="1:13" ht="30" customHeight="1">
      <c r="A1120" s="10">
        <v>38</v>
      </c>
      <c r="B1120" s="2" t="s">
        <v>128</v>
      </c>
      <c r="C1120" s="2" t="s">
        <v>65</v>
      </c>
      <c r="D1120" s="23">
        <v>385.73180000000002</v>
      </c>
      <c r="E1120" s="23">
        <v>0</v>
      </c>
      <c r="F1120" s="23">
        <v>0</v>
      </c>
      <c r="G1120" s="23">
        <v>0</v>
      </c>
      <c r="H1120" s="23">
        <v>0</v>
      </c>
      <c r="I1120" s="23">
        <v>0</v>
      </c>
      <c r="J1120" s="23">
        <v>0</v>
      </c>
      <c r="K1120" s="23">
        <v>385.73180000000002</v>
      </c>
      <c r="L1120" s="23"/>
      <c r="M1120" s="23">
        <v>310</v>
      </c>
    </row>
    <row r="1121" spans="1:13">
      <c r="A1121" s="10">
        <v>39</v>
      </c>
      <c r="B1121" s="2" t="s">
        <v>129</v>
      </c>
      <c r="C1121" s="2" t="s">
        <v>68</v>
      </c>
      <c r="D1121" s="23">
        <v>753246.56163162598</v>
      </c>
      <c r="E1121" s="23">
        <v>468832.72100145597</v>
      </c>
      <c r="F1121" s="23">
        <v>33344.558977928958</v>
      </c>
      <c r="G1121" s="23">
        <v>223262.64182957314</v>
      </c>
      <c r="H1121" s="23">
        <v>23482.740981703679</v>
      </c>
      <c r="I1121" s="23">
        <v>1.6033558071592114E-2</v>
      </c>
      <c r="J1121" s="23">
        <v>4323.8828074063267</v>
      </c>
      <c r="K1121" s="23">
        <v>0</v>
      </c>
      <c r="L1121" s="23"/>
      <c r="M1121" s="23">
        <v>105</v>
      </c>
    </row>
    <row r="1122" spans="1:13">
      <c r="A1122" s="10">
        <v>40</v>
      </c>
      <c r="B1122" s="2" t="s">
        <v>130</v>
      </c>
      <c r="C1122" s="2" t="s">
        <v>65</v>
      </c>
      <c r="D1122" s="23">
        <v>0</v>
      </c>
      <c r="E1122" s="23">
        <v>0</v>
      </c>
      <c r="F1122" s="23">
        <v>0</v>
      </c>
      <c r="G1122" s="23">
        <v>0</v>
      </c>
      <c r="H1122" s="23">
        <v>0</v>
      </c>
      <c r="I1122" s="23">
        <v>0</v>
      </c>
      <c r="J1122" s="23">
        <v>0</v>
      </c>
      <c r="K1122" s="23">
        <v>0</v>
      </c>
      <c r="L1122" s="23"/>
      <c r="M1122" s="23">
        <v>418</v>
      </c>
    </row>
    <row r="1123" spans="1:13">
      <c r="A1123" s="10">
        <v>41</v>
      </c>
      <c r="B1123" s="2" t="s">
        <v>131</v>
      </c>
      <c r="C1123" s="2" t="s">
        <v>68</v>
      </c>
      <c r="D1123" s="23">
        <v>57432.267938374134</v>
      </c>
      <c r="E1123" s="23">
        <v>41904.492959340627</v>
      </c>
      <c r="F1123" s="23">
        <v>3374.1433295998836</v>
      </c>
      <c r="G1123" s="23">
        <v>11945.874543450864</v>
      </c>
      <c r="H1123" s="23">
        <v>0</v>
      </c>
      <c r="I1123" s="23">
        <v>0</v>
      </c>
      <c r="J1123" s="23">
        <v>207.75710598275901</v>
      </c>
      <c r="K1123" s="23">
        <v>0</v>
      </c>
      <c r="L1123" s="23"/>
      <c r="M1123" s="23">
        <v>106</v>
      </c>
    </row>
    <row r="1124" spans="1:13">
      <c r="A1124" s="10">
        <v>42</v>
      </c>
      <c r="B1124" s="2" t="s">
        <v>132</v>
      </c>
      <c r="C1124" s="2" t="s">
        <v>65</v>
      </c>
      <c r="D1124" s="23">
        <v>0</v>
      </c>
      <c r="E1124" s="23">
        <v>0</v>
      </c>
      <c r="F1124" s="23">
        <v>0</v>
      </c>
      <c r="G1124" s="23">
        <v>0</v>
      </c>
      <c r="H1124" s="23">
        <v>0</v>
      </c>
      <c r="I1124" s="23">
        <v>0</v>
      </c>
      <c r="J1124" s="23">
        <v>0</v>
      </c>
      <c r="K1124" s="23">
        <v>0</v>
      </c>
      <c r="L1124" s="23"/>
      <c r="M1124" s="23">
        <v>420</v>
      </c>
    </row>
    <row r="1125" spans="1:13">
      <c r="A1125" s="10">
        <v>43</v>
      </c>
      <c r="B1125" s="2" t="s">
        <v>263</v>
      </c>
      <c r="D1125" s="50">
        <v>811064.56137000001</v>
      </c>
      <c r="E1125" s="50">
        <v>510737.21396079659</v>
      </c>
      <c r="F1125" s="50">
        <v>36718.702307528845</v>
      </c>
      <c r="G1125" s="50">
        <v>235208.516373024</v>
      </c>
      <c r="H1125" s="50">
        <v>23482.740981703679</v>
      </c>
      <c r="I1125" s="50">
        <v>1.6033558071592114E-2</v>
      </c>
      <c r="J1125" s="50">
        <v>4531.6399133890855</v>
      </c>
      <c r="K1125" s="50">
        <v>385.73180000000002</v>
      </c>
      <c r="L1125" s="23"/>
      <c r="M1125" s="23"/>
    </row>
    <row r="1126" spans="1:13">
      <c r="A1126" s="10">
        <v>44</v>
      </c>
      <c r="D1126" s="2" t="s">
        <v>23</v>
      </c>
      <c r="E1126" s="2" t="s">
        <v>23</v>
      </c>
      <c r="F1126" s="2" t="s">
        <v>23</v>
      </c>
      <c r="G1126" s="2" t="s">
        <v>23</v>
      </c>
      <c r="H1126" s="2" t="s">
        <v>23</v>
      </c>
      <c r="I1126" s="2" t="s">
        <v>23</v>
      </c>
      <c r="J1126" s="2" t="s">
        <v>23</v>
      </c>
      <c r="K1126" s="2" t="s">
        <v>23</v>
      </c>
      <c r="L1126" s="2"/>
      <c r="M1126" s="55"/>
    </row>
    <row r="1127" spans="1:13">
      <c r="A1127" s="10">
        <v>45</v>
      </c>
      <c r="B1127" s="2" t="s">
        <v>134</v>
      </c>
      <c r="C1127" s="2" t="s">
        <v>65</v>
      </c>
      <c r="D1127" s="23">
        <v>0</v>
      </c>
      <c r="E1127" s="23">
        <v>0</v>
      </c>
      <c r="F1127" s="23">
        <v>0</v>
      </c>
      <c r="G1127" s="23">
        <v>0</v>
      </c>
      <c r="H1127" s="23">
        <v>0</v>
      </c>
      <c r="I1127" s="23">
        <v>0</v>
      </c>
      <c r="J1127" s="23">
        <v>0</v>
      </c>
      <c r="K1127" s="23">
        <v>0</v>
      </c>
      <c r="L1127" s="23"/>
      <c r="M1127" s="23">
        <v>310</v>
      </c>
    </row>
    <row r="1128" spans="1:13">
      <c r="A1128" s="10">
        <v>46</v>
      </c>
      <c r="B1128" s="2" t="s">
        <v>135</v>
      </c>
      <c r="C1128" s="2" t="s">
        <v>68</v>
      </c>
      <c r="D1128" s="23">
        <v>164150.18467445605</v>
      </c>
      <c r="E1128" s="23">
        <v>102169.70332677521</v>
      </c>
      <c r="F1128" s="23">
        <v>7266.5655482834372</v>
      </c>
      <c r="G1128" s="23">
        <v>48654.19339962989</v>
      </c>
      <c r="H1128" s="23">
        <v>5117.4429000503142</v>
      </c>
      <c r="I1128" s="23">
        <v>3.4940903184999773E-3</v>
      </c>
      <c r="J1128" s="23">
        <v>942.27600562691191</v>
      </c>
      <c r="K1128" s="23">
        <v>0</v>
      </c>
      <c r="L1128" s="23"/>
      <c r="M1128" s="23">
        <v>105</v>
      </c>
    </row>
    <row r="1129" spans="1:13">
      <c r="A1129" s="10">
        <v>47</v>
      </c>
      <c r="B1129" s="2" t="s">
        <v>136</v>
      </c>
      <c r="C1129" s="2" t="s">
        <v>65</v>
      </c>
      <c r="D1129" s="23">
        <v>0</v>
      </c>
      <c r="E1129" s="23">
        <v>0</v>
      </c>
      <c r="F1129" s="23">
        <v>0</v>
      </c>
      <c r="G1129" s="23">
        <v>0</v>
      </c>
      <c r="H1129" s="23">
        <v>0</v>
      </c>
      <c r="I1129" s="23">
        <v>0</v>
      </c>
      <c r="J1129" s="23">
        <v>0</v>
      </c>
      <c r="K1129" s="23">
        <v>0</v>
      </c>
      <c r="L1129" s="23"/>
      <c r="M1129" s="23">
        <v>418</v>
      </c>
    </row>
    <row r="1130" spans="1:13">
      <c r="A1130" s="10">
        <v>48</v>
      </c>
      <c r="B1130" s="2" t="s">
        <v>137</v>
      </c>
      <c r="C1130" s="2" t="s">
        <v>68</v>
      </c>
      <c r="D1130" s="23">
        <v>833929.36636874522</v>
      </c>
      <c r="E1130" s="23">
        <v>608462.60327179672</v>
      </c>
      <c r="F1130" s="23">
        <v>48993.31525458501</v>
      </c>
      <c r="G1130" s="23">
        <v>173456.76823053419</v>
      </c>
      <c r="H1130" s="23">
        <v>0</v>
      </c>
      <c r="I1130" s="23">
        <v>0</v>
      </c>
      <c r="J1130" s="23">
        <v>3016.6796118292241</v>
      </c>
      <c r="K1130" s="23">
        <v>0</v>
      </c>
      <c r="L1130" s="23"/>
      <c r="M1130" s="23">
        <v>106</v>
      </c>
    </row>
    <row r="1131" spans="1:13">
      <c r="A1131" s="10">
        <v>49</v>
      </c>
      <c r="B1131" s="2" t="s">
        <v>138</v>
      </c>
      <c r="C1131" s="2" t="s">
        <v>65</v>
      </c>
      <c r="D1131" s="23">
        <v>0</v>
      </c>
      <c r="E1131" s="23">
        <v>0</v>
      </c>
      <c r="F1131" s="23">
        <v>0</v>
      </c>
      <c r="G1131" s="23">
        <v>0</v>
      </c>
      <c r="H1131" s="23">
        <v>0</v>
      </c>
      <c r="I1131" s="23">
        <v>0</v>
      </c>
      <c r="J1131" s="23">
        <v>0</v>
      </c>
      <c r="K1131" s="23">
        <v>0</v>
      </c>
      <c r="L1131" s="23"/>
      <c r="M1131" s="23">
        <v>420</v>
      </c>
    </row>
    <row r="1132" spans="1:13">
      <c r="A1132" s="10">
        <v>50</v>
      </c>
      <c r="B1132" s="2" t="s">
        <v>139</v>
      </c>
      <c r="D1132" s="50">
        <v>998079.55104320124</v>
      </c>
      <c r="E1132" s="50">
        <v>710632.30659857194</v>
      </c>
      <c r="F1132" s="50">
        <v>56259.880802868443</v>
      </c>
      <c r="G1132" s="50">
        <v>222110.96163016406</v>
      </c>
      <c r="H1132" s="50">
        <v>5117.4429000503142</v>
      </c>
      <c r="I1132" s="50">
        <v>3.4940903184999773E-3</v>
      </c>
      <c r="J1132" s="50">
        <v>3958.9556174561358</v>
      </c>
      <c r="K1132" s="50">
        <v>0</v>
      </c>
      <c r="L1132" s="23"/>
      <c r="M1132" s="23"/>
    </row>
    <row r="1133" spans="1:13">
      <c r="A1133" s="10">
        <v>51</v>
      </c>
      <c r="D1133" s="2" t="s">
        <v>23</v>
      </c>
      <c r="E1133" s="2" t="s">
        <v>23</v>
      </c>
      <c r="F1133" s="2" t="s">
        <v>23</v>
      </c>
      <c r="G1133" s="2" t="s">
        <v>23</v>
      </c>
      <c r="H1133" s="2" t="s">
        <v>23</v>
      </c>
      <c r="I1133" s="2" t="s">
        <v>23</v>
      </c>
      <c r="J1133" s="2" t="s">
        <v>23</v>
      </c>
      <c r="K1133" s="2" t="s">
        <v>23</v>
      </c>
      <c r="L1133" s="2"/>
      <c r="M1133" s="55"/>
    </row>
    <row r="1134" spans="1:13">
      <c r="A1134" s="10">
        <v>52</v>
      </c>
      <c r="B1134" s="2" t="s">
        <v>140</v>
      </c>
      <c r="C1134" s="2" t="s">
        <v>65</v>
      </c>
      <c r="D1134" s="23">
        <v>228413.06716999999</v>
      </c>
      <c r="E1134" s="23">
        <v>203776.26178604533</v>
      </c>
      <c r="F1134" s="23">
        <v>19749.240063177211</v>
      </c>
      <c r="G1134" s="23">
        <v>4829.805834685968</v>
      </c>
      <c r="H1134" s="23">
        <v>0</v>
      </c>
      <c r="I1134" s="23">
        <v>0</v>
      </c>
      <c r="J1134" s="23">
        <v>57.75948609147737</v>
      </c>
      <c r="K1134" s="23">
        <v>0</v>
      </c>
      <c r="L1134" s="23"/>
      <c r="M1134" s="23">
        <v>420</v>
      </c>
    </row>
    <row r="1135" spans="1:13">
      <c r="A1135" s="10">
        <v>53</v>
      </c>
      <c r="B1135" s="2" t="s">
        <v>141</v>
      </c>
      <c r="C1135" s="2" t="s">
        <v>65</v>
      </c>
      <c r="D1135" s="23">
        <v>149851.91621000002</v>
      </c>
      <c r="E1135" s="23">
        <v>102299.75597307271</v>
      </c>
      <c r="F1135" s="23">
        <v>26678.46736703737</v>
      </c>
      <c r="G1135" s="23">
        <v>17552.956774673046</v>
      </c>
      <c r="H1135" s="23">
        <v>1442.907956013079</v>
      </c>
      <c r="I1135" s="23">
        <v>1574.273150579053</v>
      </c>
      <c r="J1135" s="23">
        <v>303.55498862477577</v>
      </c>
      <c r="K1135" s="23">
        <v>0</v>
      </c>
      <c r="L1135" s="23"/>
      <c r="M1135" s="23">
        <v>308</v>
      </c>
    </row>
    <row r="1136" spans="1:13">
      <c r="A1136" s="10">
        <v>54</v>
      </c>
      <c r="B1136" s="23" t="s">
        <v>186</v>
      </c>
      <c r="C1136" s="2" t="s">
        <v>65</v>
      </c>
      <c r="D1136" s="23">
        <v>0</v>
      </c>
      <c r="E1136" s="28">
        <v>0</v>
      </c>
      <c r="F1136" s="23">
        <v>0</v>
      </c>
      <c r="G1136" s="23">
        <v>0</v>
      </c>
      <c r="H1136" s="23">
        <v>0</v>
      </c>
      <c r="I1136" s="23">
        <v>0</v>
      </c>
      <c r="J1136" s="23">
        <v>0</v>
      </c>
      <c r="K1136" s="23">
        <v>0</v>
      </c>
      <c r="L1136" s="23"/>
      <c r="M1136" s="23">
        <v>309</v>
      </c>
    </row>
    <row r="1137" spans="1:13">
      <c r="A1137" s="10">
        <v>55</v>
      </c>
      <c r="B1137" s="2" t="s">
        <v>143</v>
      </c>
      <c r="C1137" s="2" t="s">
        <v>65</v>
      </c>
      <c r="D1137" s="17">
        <v>414978.62154999998</v>
      </c>
      <c r="E1137" s="17">
        <v>0</v>
      </c>
      <c r="F1137" s="17">
        <v>0</v>
      </c>
      <c r="G1137" s="17">
        <v>0</v>
      </c>
      <c r="H1137" s="17">
        <v>0</v>
      </c>
      <c r="I1137" s="17">
        <v>0</v>
      </c>
      <c r="J1137" s="17">
        <v>0</v>
      </c>
      <c r="K1137" s="17">
        <v>414978.62154999998</v>
      </c>
      <c r="L1137" s="23"/>
      <c r="M1137" s="23">
        <v>310</v>
      </c>
    </row>
    <row r="1138" spans="1:13">
      <c r="A1138" s="10">
        <v>56</v>
      </c>
      <c r="D1138" s="2" t="s">
        <v>23</v>
      </c>
      <c r="E1138" s="2" t="s">
        <v>23</v>
      </c>
      <c r="F1138" s="2" t="s">
        <v>23</v>
      </c>
      <c r="G1138" s="2" t="s">
        <v>23</v>
      </c>
      <c r="H1138" s="2" t="s">
        <v>23</v>
      </c>
      <c r="I1138" s="2" t="s">
        <v>23</v>
      </c>
      <c r="J1138" s="2" t="s">
        <v>23</v>
      </c>
      <c r="K1138" s="2" t="s">
        <v>23</v>
      </c>
      <c r="L1138" s="23"/>
      <c r="M1138" s="23"/>
    </row>
    <row r="1139" spans="1:13">
      <c r="A1139" s="10">
        <v>57</v>
      </c>
      <c r="B1139" s="2" t="s">
        <v>264</v>
      </c>
      <c r="C1139" s="2" t="s">
        <v>68</v>
      </c>
      <c r="D1139" s="23">
        <v>2858628.3006293303</v>
      </c>
      <c r="E1139" s="23">
        <v>1888623.5289967447</v>
      </c>
      <c r="F1139" s="23">
        <v>141317.76268646773</v>
      </c>
      <c r="G1139" s="23">
        <v>757124.77783833514</v>
      </c>
      <c r="H1139" s="23">
        <v>57318.201493950881</v>
      </c>
      <c r="I1139" s="23">
        <v>3.9135751355794439E-2</v>
      </c>
      <c r="J1139" s="23">
        <v>14243.990478080987</v>
      </c>
      <c r="K1139" s="23">
        <v>0</v>
      </c>
      <c r="L1139" s="23"/>
      <c r="M1139" s="23"/>
    </row>
    <row r="1140" spans="1:13">
      <c r="A1140" s="10">
        <v>58</v>
      </c>
      <c r="B1140" s="2" t="s">
        <v>264</v>
      </c>
      <c r="C1140" s="2" t="s">
        <v>65</v>
      </c>
      <c r="D1140" s="17">
        <v>830246.67682678136</v>
      </c>
      <c r="E1140" s="17">
        <v>306076.01775911805</v>
      </c>
      <c r="F1140" s="17">
        <v>46427.707430214577</v>
      </c>
      <c r="G1140" s="17">
        <v>22382.762609359015</v>
      </c>
      <c r="H1140" s="17">
        <v>1442.907956013079</v>
      </c>
      <c r="I1140" s="17">
        <v>1574.273150579053</v>
      </c>
      <c r="J1140" s="17">
        <v>361.31447471625313</v>
      </c>
      <c r="K1140" s="17">
        <v>451981.69344678143</v>
      </c>
      <c r="L1140" s="23"/>
      <c r="M1140" s="23"/>
    </row>
    <row r="1141" spans="1:13">
      <c r="A1141" s="10">
        <v>59</v>
      </c>
      <c r="D1141" s="23" t="s">
        <v>23</v>
      </c>
      <c r="E1141" s="23" t="s">
        <v>23</v>
      </c>
      <c r="F1141" s="23" t="s">
        <v>23</v>
      </c>
      <c r="G1141" s="23" t="s">
        <v>23</v>
      </c>
      <c r="H1141" s="23" t="s">
        <v>23</v>
      </c>
      <c r="I1141" s="23" t="s">
        <v>23</v>
      </c>
      <c r="J1141" s="23" t="s">
        <v>23</v>
      </c>
      <c r="K1141" s="23" t="s">
        <v>23</v>
      </c>
      <c r="L1141" s="23"/>
      <c r="M1141" s="23"/>
    </row>
    <row r="1142" spans="1:13">
      <c r="A1142" s="10">
        <v>60</v>
      </c>
      <c r="B1142" s="2" t="s">
        <v>265</v>
      </c>
      <c r="D1142" s="17">
        <v>3688874.9774561115</v>
      </c>
      <c r="E1142" s="17">
        <v>2194699.5467558629</v>
      </c>
      <c r="F1142" s="17">
        <v>187745.47011668229</v>
      </c>
      <c r="G1142" s="17">
        <v>779507.54044769413</v>
      </c>
      <c r="H1142" s="17">
        <v>58761.109449963958</v>
      </c>
      <c r="I1142" s="17">
        <v>1574.3122863304088</v>
      </c>
      <c r="J1142" s="17">
        <v>14605.30495279724</v>
      </c>
      <c r="K1142" s="17">
        <v>451981.69344678143</v>
      </c>
      <c r="L1142" s="23"/>
      <c r="M1142" s="23"/>
    </row>
    <row r="1143" spans="1:13">
      <c r="A1143" s="10">
        <v>61</v>
      </c>
      <c r="D1143" s="2" t="s">
        <v>23</v>
      </c>
      <c r="E1143" s="2" t="s">
        <v>23</v>
      </c>
      <c r="F1143" s="2" t="s">
        <v>23</v>
      </c>
      <c r="G1143" s="2" t="s">
        <v>23</v>
      </c>
      <c r="H1143" s="2" t="s">
        <v>23</v>
      </c>
      <c r="I1143" s="2" t="s">
        <v>23</v>
      </c>
      <c r="J1143" s="2" t="s">
        <v>23</v>
      </c>
      <c r="K1143" s="2" t="s">
        <v>23</v>
      </c>
      <c r="L1143" s="23"/>
      <c r="M1143" s="23"/>
    </row>
    <row r="1144" spans="1:13">
      <c r="A1144" s="10">
        <v>62</v>
      </c>
      <c r="D1144" s="2" t="s">
        <v>23</v>
      </c>
      <c r="E1144" s="2" t="s">
        <v>23</v>
      </c>
      <c r="F1144" s="2" t="s">
        <v>23</v>
      </c>
      <c r="G1144" s="2" t="s">
        <v>23</v>
      </c>
      <c r="H1144" s="2" t="s">
        <v>23</v>
      </c>
      <c r="I1144" s="2" t="s">
        <v>23</v>
      </c>
      <c r="J1144" s="2" t="s">
        <v>23</v>
      </c>
      <c r="K1144" s="2" t="s">
        <v>23</v>
      </c>
      <c r="L1144" s="2"/>
      <c r="M1144" s="55"/>
    </row>
    <row r="1145" spans="1:13">
      <c r="A1145" s="10">
        <v>63</v>
      </c>
      <c r="B1145" s="26" t="s">
        <v>266</v>
      </c>
      <c r="D1145" s="2" t="s">
        <v>23</v>
      </c>
      <c r="E1145" s="2" t="s">
        <v>23</v>
      </c>
      <c r="F1145" s="2" t="s">
        <v>23</v>
      </c>
      <c r="G1145" s="2" t="s">
        <v>23</v>
      </c>
      <c r="H1145" s="2" t="s">
        <v>23</v>
      </c>
      <c r="I1145" s="2" t="s">
        <v>23</v>
      </c>
      <c r="J1145" s="2" t="s">
        <v>23</v>
      </c>
      <c r="K1145" s="2" t="s">
        <v>23</v>
      </c>
      <c r="L1145" s="2"/>
      <c r="M1145" s="55"/>
    </row>
    <row r="1146" spans="1:13">
      <c r="A1146" s="10">
        <v>64</v>
      </c>
      <c r="B1146" s="2" t="s">
        <v>97</v>
      </c>
      <c r="C1146" s="2" t="s">
        <v>68</v>
      </c>
      <c r="D1146" s="2">
        <v>6754474.9084089035</v>
      </c>
      <c r="E1146" s="2">
        <v>4041835.0418214262</v>
      </c>
      <c r="F1146" s="2">
        <v>321379.91410411929</v>
      </c>
      <c r="G1146" s="2">
        <v>1983066.5772655441</v>
      </c>
      <c r="H1146" s="2">
        <v>235473.63662510697</v>
      </c>
      <c r="I1146" s="2">
        <v>168838.80314498668</v>
      </c>
      <c r="J1146" s="2">
        <v>3880.9354477199204</v>
      </c>
      <c r="K1146" s="2">
        <v>0</v>
      </c>
      <c r="L1146" s="2"/>
      <c r="M1146" s="2"/>
    </row>
    <row r="1147" spans="1:13">
      <c r="A1147" s="10">
        <v>65</v>
      </c>
      <c r="B1147" s="2" t="s">
        <v>97</v>
      </c>
      <c r="C1147" s="2" t="s">
        <v>76</v>
      </c>
      <c r="D1147" s="2">
        <v>570339.73520400003</v>
      </c>
      <c r="E1147" s="2">
        <v>287812.92757298599</v>
      </c>
      <c r="F1147" s="2">
        <v>26597.283735102348</v>
      </c>
      <c r="G1147" s="2">
        <v>198139.43310096741</v>
      </c>
      <c r="H1147" s="2">
        <v>31540.611912883622</v>
      </c>
      <c r="I1147" s="2">
        <v>23236.343006319854</v>
      </c>
      <c r="J1147" s="2">
        <v>3013.1358757407984</v>
      </c>
      <c r="K1147" s="2">
        <v>0</v>
      </c>
      <c r="L1147" s="2"/>
      <c r="M1147" s="2"/>
    </row>
    <row r="1148" spans="1:13">
      <c r="A1148" s="10">
        <v>66</v>
      </c>
      <c r="B1148" s="2" t="s">
        <v>98</v>
      </c>
      <c r="C1148" s="2" t="s">
        <v>68</v>
      </c>
      <c r="D1148" s="2">
        <v>499578.84495168307</v>
      </c>
      <c r="E1148" s="2">
        <v>298944.81940625573</v>
      </c>
      <c r="F1148" s="2">
        <v>23770.109217361431</v>
      </c>
      <c r="G1148" s="2">
        <v>146672.85371054531</v>
      </c>
      <c r="H1148" s="2">
        <v>17416.253520357543</v>
      </c>
      <c r="I1148" s="2">
        <v>12487.764837676517</v>
      </c>
      <c r="J1148" s="2">
        <v>287.04425948643808</v>
      </c>
      <c r="K1148" s="2">
        <v>0</v>
      </c>
      <c r="L1148" s="2"/>
      <c r="M1148" s="2"/>
    </row>
    <row r="1149" spans="1:13">
      <c r="A1149" s="10">
        <v>67</v>
      </c>
      <c r="B1149" s="2" t="s">
        <v>79</v>
      </c>
      <c r="C1149" s="2" t="s">
        <v>68</v>
      </c>
      <c r="D1149" s="2">
        <v>490985.07307602698</v>
      </c>
      <c r="E1149" s="2">
        <v>293802.36069859163</v>
      </c>
      <c r="F1149" s="2">
        <v>23361.215009494823</v>
      </c>
      <c r="G1149" s="2">
        <v>144149.78241183609</v>
      </c>
      <c r="H1149" s="2">
        <v>17116.65854912328</v>
      </c>
      <c r="I1149" s="2">
        <v>12272.94989237552</v>
      </c>
      <c r="J1149" s="2">
        <v>282.10651460558421</v>
      </c>
      <c r="K1149" s="2">
        <v>0</v>
      </c>
      <c r="L1149" s="2"/>
      <c r="M1149" s="2"/>
    </row>
    <row r="1150" spans="1:13">
      <c r="A1150" s="10">
        <v>68</v>
      </c>
      <c r="B1150" s="2" t="s">
        <v>80</v>
      </c>
      <c r="C1150" s="2" t="s">
        <v>68</v>
      </c>
      <c r="D1150" s="2">
        <v>1838573.1984126705</v>
      </c>
      <c r="E1150" s="2">
        <v>1144357.398067638</v>
      </c>
      <c r="F1150" s="2">
        <v>81389.568266881237</v>
      </c>
      <c r="G1150" s="2">
        <v>544953.97706894239</v>
      </c>
      <c r="H1150" s="2">
        <v>57318.201493950881</v>
      </c>
      <c r="I1150" s="2">
        <v>3.9135751355794439E-2</v>
      </c>
      <c r="J1150" s="2">
        <v>10554.014379507296</v>
      </c>
      <c r="K1150" s="2">
        <v>0</v>
      </c>
      <c r="L1150" s="2"/>
      <c r="M1150" s="2"/>
    </row>
    <row r="1151" spans="1:13">
      <c r="L1151" s="2"/>
      <c r="M1151" s="2"/>
    </row>
    <row r="1152" spans="1:13">
      <c r="A1152" s="1" t="str">
        <f>+$A$1</f>
        <v>PRESENT RATE STRUCTURE</v>
      </c>
      <c r="F1152" s="3" t="s">
        <v>1</v>
      </c>
      <c r="G1152" s="3"/>
      <c r="H1152" s="3"/>
      <c r="I1152" s="3"/>
      <c r="M1152" s="44" t="s">
        <v>267</v>
      </c>
    </row>
    <row r="1153" spans="1:13">
      <c r="A1153" s="1" t="str">
        <f>+$A$2</f>
        <v xml:space="preserve">PROD. CAP. ALLOC. METHOD: 4 CP </v>
      </c>
      <c r="F1153" s="6" t="s">
        <v>4</v>
      </c>
      <c r="G1153" s="6"/>
      <c r="H1153" s="6"/>
      <c r="I1153" s="6"/>
      <c r="L1153" s="4"/>
      <c r="M1153" s="8"/>
    </row>
    <row r="1154" spans="1:13">
      <c r="A1154" s="1" t="str">
        <f>+$A$3</f>
        <v>PROJECTED CALENDAR YEAR 2025; FULLY ADJUSTED DATA</v>
      </c>
      <c r="F1154" s="6" t="s">
        <v>6</v>
      </c>
      <c r="M1154" s="48"/>
    </row>
    <row r="1155" spans="1:13">
      <c r="A1155" s="1" t="str">
        <f>+$A$4</f>
        <v>MINIMUM DISTRIBUTION SYSTEM (MDS) NOT EMPLOYED</v>
      </c>
      <c r="B1155" s="23"/>
      <c r="F1155" s="6"/>
      <c r="G1155" s="6"/>
      <c r="H1155" s="6"/>
      <c r="I1155" s="6"/>
      <c r="M1155" s="48"/>
    </row>
    <row r="1156" spans="1:13">
      <c r="A1156" s="1" t="str">
        <f>+$A$5</f>
        <v>Tampa Electric 2025 OB Budget</v>
      </c>
      <c r="F1156" s="6" t="s">
        <v>254</v>
      </c>
      <c r="G1156" s="6"/>
      <c r="H1156" s="6"/>
      <c r="I1156" s="6"/>
      <c r="M1156" s="48"/>
    </row>
    <row r="1157" spans="1:13">
      <c r="F1157" s="6"/>
      <c r="G1157" s="6"/>
      <c r="H1157" s="6"/>
      <c r="I1157" s="6"/>
      <c r="M1157" s="48"/>
    </row>
    <row r="1158" spans="1:13">
      <c r="F1158" s="6"/>
      <c r="G1158" s="6"/>
      <c r="H1158" s="6"/>
      <c r="I1158" s="6"/>
      <c r="M1158" s="48"/>
    </row>
    <row r="1159" spans="1:13">
      <c r="M1159" s="48"/>
    </row>
    <row r="1160" spans="1:13">
      <c r="A1160" s="12"/>
      <c r="B1160" s="45"/>
      <c r="C1160" s="45"/>
      <c r="D1160" s="45"/>
      <c r="E1160" s="6"/>
      <c r="F1160" s="45"/>
      <c r="G1160" s="45"/>
      <c r="H1160" s="45"/>
      <c r="I1160" s="45"/>
      <c r="J1160" s="6"/>
      <c r="K1160" s="6"/>
      <c r="L1160" s="46"/>
      <c r="M1160" s="48"/>
    </row>
    <row r="1161" spans="1:13" ht="30">
      <c r="A1161" s="16" t="s">
        <v>10</v>
      </c>
      <c r="B1161" s="54"/>
      <c r="C1161" s="54"/>
      <c r="D1161" s="18" t="s">
        <v>11</v>
      </c>
      <c r="E1161" s="19" t="s">
        <v>12</v>
      </c>
      <c r="F1161" s="19" t="s">
        <v>13</v>
      </c>
      <c r="G1161" s="19" t="s">
        <v>14</v>
      </c>
      <c r="H1161" s="19" t="s">
        <v>15</v>
      </c>
      <c r="I1161" s="19" t="s">
        <v>16</v>
      </c>
      <c r="J1161" s="18" t="s">
        <v>17</v>
      </c>
      <c r="K1161" s="18" t="s">
        <v>18</v>
      </c>
      <c r="L1161" s="20"/>
      <c r="M1161" s="21" t="s">
        <v>120</v>
      </c>
    </row>
    <row r="1163" spans="1:13">
      <c r="A1163" s="10">
        <v>69</v>
      </c>
      <c r="B1163" s="2" t="s">
        <v>81</v>
      </c>
      <c r="C1163" s="2" t="s">
        <v>68</v>
      </c>
      <c r="D1163" s="2">
        <v>1020055.1022166597</v>
      </c>
      <c r="E1163" s="2">
        <v>744266.13092910661</v>
      </c>
      <c r="F1163" s="2">
        <v>59928.1944195865</v>
      </c>
      <c r="G1163" s="2">
        <v>212170.80076939278</v>
      </c>
      <c r="H1163" s="2">
        <v>0</v>
      </c>
      <c r="I1163" s="2">
        <v>0</v>
      </c>
      <c r="J1163" s="2">
        <v>3689.9760985736907</v>
      </c>
      <c r="K1163" s="2">
        <v>0</v>
      </c>
      <c r="L1163" s="2"/>
    </row>
    <row r="1164" spans="1:13">
      <c r="A1164" s="10">
        <v>70</v>
      </c>
      <c r="B1164" s="2" t="s">
        <v>82</v>
      </c>
      <c r="C1164" s="2" t="s">
        <v>65</v>
      </c>
      <c r="D1164" s="2">
        <v>830246.67682678136</v>
      </c>
      <c r="E1164" s="2">
        <v>306076.01775911805</v>
      </c>
      <c r="F1164" s="2">
        <v>46427.707430214577</v>
      </c>
      <c r="G1164" s="2">
        <v>22382.762609359015</v>
      </c>
      <c r="H1164" s="2">
        <v>1442.907956013079</v>
      </c>
      <c r="I1164" s="2">
        <v>1574.273150579053</v>
      </c>
      <c r="J1164" s="2">
        <v>361.31447471625313</v>
      </c>
      <c r="K1164" s="2">
        <v>451981.69344678143</v>
      </c>
      <c r="L1164" s="2"/>
    </row>
    <row r="1165" spans="1:13">
      <c r="A1165" s="10">
        <v>71</v>
      </c>
      <c r="B1165" s="2" t="s">
        <v>83</v>
      </c>
      <c r="C1165" s="2" t="s">
        <v>65</v>
      </c>
      <c r="D1165" s="17">
        <v>0</v>
      </c>
      <c r="E1165" s="17">
        <v>0</v>
      </c>
      <c r="F1165" s="17">
        <v>0</v>
      </c>
      <c r="G1165" s="17">
        <v>0</v>
      </c>
      <c r="H1165" s="17">
        <v>0</v>
      </c>
      <c r="I1165" s="17">
        <v>0</v>
      </c>
      <c r="J1165" s="17">
        <v>0</v>
      </c>
      <c r="K1165" s="17">
        <v>0</v>
      </c>
      <c r="L1165" s="23"/>
    </row>
    <row r="1166" spans="1:13">
      <c r="A1166" s="10">
        <v>72</v>
      </c>
      <c r="B1166" s="2" t="s">
        <v>268</v>
      </c>
      <c r="D1166" s="17">
        <v>12004253.539096722</v>
      </c>
      <c r="E1166" s="17">
        <v>7117094.6962551232</v>
      </c>
      <c r="F1166" s="17">
        <v>582853.99218276015</v>
      </c>
      <c r="G1166" s="17">
        <v>3251536.1869365871</v>
      </c>
      <c r="H1166" s="17">
        <v>360308.27005743538</v>
      </c>
      <c r="I1166" s="17">
        <v>218410.17316768898</v>
      </c>
      <c r="J1166" s="17">
        <v>22068.527050349981</v>
      </c>
      <c r="K1166" s="17">
        <v>451981.69344678143</v>
      </c>
      <c r="L1166" s="23"/>
    </row>
    <row r="1175" spans="13:13">
      <c r="M1175" s="48"/>
    </row>
    <row r="1176" spans="13:13">
      <c r="M1176" s="48"/>
    </row>
    <row r="1177" spans="13:13">
      <c r="M1177" s="48"/>
    </row>
    <row r="1178" spans="13:13">
      <c r="M1178" s="48"/>
    </row>
    <row r="1179" spans="13:13">
      <c r="M1179" s="48"/>
    </row>
    <row r="1180" spans="13:13">
      <c r="M1180" s="48"/>
    </row>
    <row r="1181" spans="13:13">
      <c r="M1181" s="48"/>
    </row>
    <row r="1182" spans="13:13">
      <c r="M1182" s="48"/>
    </row>
    <row r="1183" spans="13:13">
      <c r="M1183" s="48"/>
    </row>
    <row r="1184" spans="13:13">
      <c r="M1184" s="48"/>
    </row>
    <row r="1185" spans="13:13">
      <c r="M1185" s="48"/>
    </row>
    <row r="1186" spans="13:13">
      <c r="M1186" s="48"/>
    </row>
    <row r="1187" spans="13:13">
      <c r="M1187" s="48"/>
    </row>
    <row r="1188" spans="13:13">
      <c r="M1188" s="48"/>
    </row>
    <row r="1189" spans="13:13">
      <c r="M1189" s="48"/>
    </row>
    <row r="1190" spans="13:13">
      <c r="M1190" s="48"/>
    </row>
    <row r="1191" spans="13:13">
      <c r="M1191" s="48"/>
    </row>
    <row r="1192" spans="13:13">
      <c r="M1192" s="48"/>
    </row>
    <row r="1193" spans="13:13">
      <c r="M1193" s="48"/>
    </row>
    <row r="1194" spans="13:13">
      <c r="M1194" s="48"/>
    </row>
    <row r="1195" spans="13:13">
      <c r="M1195" s="48"/>
    </row>
    <row r="1196" spans="13:13">
      <c r="M1196" s="48"/>
    </row>
    <row r="1197" spans="13:13">
      <c r="M1197" s="48"/>
    </row>
    <row r="1198" spans="13:13">
      <c r="M1198" s="48"/>
    </row>
    <row r="1199" spans="13:13">
      <c r="M1199" s="48"/>
    </row>
    <row r="1200" spans="13:13">
      <c r="M1200" s="48"/>
    </row>
    <row r="1201" spans="1:13">
      <c r="M1201" s="48"/>
    </row>
    <row r="1202" spans="1:13">
      <c r="M1202" s="48"/>
    </row>
    <row r="1203" spans="1:13">
      <c r="M1203" s="48"/>
    </row>
    <row r="1204" spans="1:13">
      <c r="M1204" s="48"/>
    </row>
    <row r="1205" spans="1:13">
      <c r="M1205" s="48"/>
    </row>
    <row r="1206" spans="1:13">
      <c r="M1206" s="48"/>
    </row>
    <row r="1207" spans="1:13">
      <c r="M1207" s="48"/>
    </row>
    <row r="1208" spans="1:13">
      <c r="M1208" s="48"/>
    </row>
    <row r="1209" spans="1:13">
      <c r="M1209" s="48"/>
    </row>
    <row r="1210" spans="1:13">
      <c r="M1210" s="48"/>
    </row>
    <row r="1211" spans="1:13">
      <c r="M1211" s="48"/>
    </row>
    <row r="1212" spans="1:13">
      <c r="M1212" s="48"/>
    </row>
    <row r="1213" spans="1:13">
      <c r="A1213" s="1" t="str">
        <f>+$A$1</f>
        <v>PRESENT RATE STRUCTURE</v>
      </c>
      <c r="F1213" s="3" t="s">
        <v>1</v>
      </c>
      <c r="G1213" s="3"/>
      <c r="H1213" s="3"/>
      <c r="I1213" s="3"/>
      <c r="M1213" s="44" t="s">
        <v>269</v>
      </c>
    </row>
    <row r="1214" spans="1:13">
      <c r="A1214" s="1" t="str">
        <f>+$A$2</f>
        <v xml:space="preserve">PROD. CAP. ALLOC. METHOD: 4 CP </v>
      </c>
      <c r="F1214" s="6" t="s">
        <v>4</v>
      </c>
      <c r="G1214" s="6"/>
      <c r="H1214" s="6"/>
      <c r="I1214" s="6"/>
      <c r="L1214" s="4"/>
      <c r="M1214" s="8"/>
    </row>
    <row r="1215" spans="1:13">
      <c r="A1215" s="1" t="str">
        <f>+$A$3</f>
        <v>PROJECTED CALENDAR YEAR 2025; FULLY ADJUSTED DATA</v>
      </c>
      <c r="F1215" s="6" t="s">
        <v>6</v>
      </c>
      <c r="M1215" s="48"/>
    </row>
    <row r="1216" spans="1:13">
      <c r="A1216" s="1" t="str">
        <f>+$A$4</f>
        <v>MINIMUM DISTRIBUTION SYSTEM (MDS) NOT EMPLOYED</v>
      </c>
      <c r="B1216" s="23"/>
      <c r="F1216" s="6"/>
      <c r="G1216" s="6"/>
      <c r="H1216" s="6"/>
      <c r="I1216" s="6"/>
      <c r="M1216" s="48"/>
    </row>
    <row r="1217" spans="1:13">
      <c r="A1217" s="1" t="str">
        <f>+$A$5</f>
        <v>Tampa Electric 2025 OB Budget</v>
      </c>
      <c r="F1217" s="6" t="s">
        <v>254</v>
      </c>
      <c r="G1217" s="6"/>
      <c r="H1217" s="6"/>
      <c r="I1217" s="6"/>
      <c r="M1217" s="48"/>
    </row>
    <row r="1218" spans="1:13">
      <c r="F1218" s="6"/>
      <c r="G1218" s="6"/>
      <c r="H1218" s="6"/>
      <c r="I1218" s="6"/>
      <c r="M1218" s="48"/>
    </row>
    <row r="1219" spans="1:13">
      <c r="F1219" s="6"/>
      <c r="G1219" s="6"/>
      <c r="H1219" s="6"/>
      <c r="I1219" s="6"/>
      <c r="M1219" s="48"/>
    </row>
    <row r="1220" spans="1:13">
      <c r="M1220" s="48"/>
    </row>
    <row r="1221" spans="1:13">
      <c r="A1221" s="12"/>
      <c r="B1221" s="45"/>
      <c r="C1221" s="45"/>
      <c r="D1221" s="45"/>
      <c r="E1221" s="6"/>
      <c r="F1221" s="45"/>
      <c r="G1221" s="45"/>
      <c r="H1221" s="45"/>
      <c r="I1221" s="45"/>
      <c r="J1221" s="6"/>
      <c r="K1221" s="6"/>
      <c r="L1221" s="46"/>
      <c r="M1221" s="48"/>
    </row>
    <row r="1222" spans="1:13" ht="30">
      <c r="A1222" s="16" t="s">
        <v>10</v>
      </c>
      <c r="B1222" s="54"/>
      <c r="C1222" s="54"/>
      <c r="D1222" s="18" t="s">
        <v>11</v>
      </c>
      <c r="E1222" s="19" t="s">
        <v>12</v>
      </c>
      <c r="F1222" s="19" t="s">
        <v>13</v>
      </c>
      <c r="G1222" s="19" t="s">
        <v>14</v>
      </c>
      <c r="H1222" s="19" t="s">
        <v>15</v>
      </c>
      <c r="I1222" s="19" t="s">
        <v>16</v>
      </c>
      <c r="J1222" s="18" t="s">
        <v>17</v>
      </c>
      <c r="K1222" s="18" t="s">
        <v>18</v>
      </c>
      <c r="L1222" s="20"/>
      <c r="M1222" s="21" t="s">
        <v>120</v>
      </c>
    </row>
    <row r="1223" spans="1:13">
      <c r="M1223" s="48"/>
    </row>
    <row r="1224" spans="1:13">
      <c r="A1224" s="10">
        <v>73</v>
      </c>
      <c r="B1224" s="26" t="s">
        <v>270</v>
      </c>
      <c r="M1224" s="48"/>
    </row>
    <row r="1225" spans="1:13">
      <c r="A1225" s="10">
        <v>74</v>
      </c>
      <c r="B1225" s="2" t="s">
        <v>97</v>
      </c>
      <c r="C1225" s="2" t="s">
        <v>68</v>
      </c>
      <c r="D1225" s="23">
        <v>30059.679439906377</v>
      </c>
      <c r="E1225" s="2">
        <v>17987.521954501204</v>
      </c>
      <c r="F1225" s="2">
        <v>1430.2484393520583</v>
      </c>
      <c r="G1225" s="2">
        <v>8825.3115791996497</v>
      </c>
      <c r="H1225" s="2">
        <v>1047.9366833812226</v>
      </c>
      <c r="I1225" s="2">
        <v>751.3893186926191</v>
      </c>
      <c r="J1225" s="2">
        <v>17.271464779622804</v>
      </c>
      <c r="K1225" s="2">
        <v>0</v>
      </c>
      <c r="L1225" s="2"/>
      <c r="M1225" s="2">
        <v>123</v>
      </c>
    </row>
    <row r="1226" spans="1:13">
      <c r="A1226" s="10">
        <v>75</v>
      </c>
      <c r="B1226" s="2" t="s">
        <v>97</v>
      </c>
      <c r="C1226" s="2" t="s">
        <v>76</v>
      </c>
      <c r="D1226" s="23">
        <v>7468.8413095182732</v>
      </c>
      <c r="E1226" s="23">
        <v>3769.0326487626289</v>
      </c>
      <c r="F1226" s="23">
        <v>348.30273821033552</v>
      </c>
      <c r="G1226" s="23">
        <v>2594.7201144239311</v>
      </c>
      <c r="H1226" s="23">
        <v>413.0377223290775</v>
      </c>
      <c r="I1226" s="23">
        <v>304.28979048016464</v>
      </c>
      <c r="J1226" s="23">
        <v>39.458295312135142</v>
      </c>
      <c r="K1226" s="23">
        <v>0</v>
      </c>
      <c r="L1226" s="23"/>
      <c r="M1226" s="23">
        <v>201</v>
      </c>
    </row>
    <row r="1227" spans="1:13">
      <c r="A1227" s="10">
        <v>76</v>
      </c>
      <c r="B1227" s="2" t="s">
        <v>98</v>
      </c>
      <c r="C1227" s="2" t="s">
        <v>68</v>
      </c>
      <c r="D1227" s="23">
        <v>5298.5604917462415</v>
      </c>
      <c r="E1227" s="23">
        <v>3170.6250681439415</v>
      </c>
      <c r="F1227" s="23">
        <v>252.10707550233735</v>
      </c>
      <c r="G1227" s="23">
        <v>1555.6202904419106</v>
      </c>
      <c r="H1227" s="23">
        <v>184.71773524783234</v>
      </c>
      <c r="I1227" s="23">
        <v>132.44591533000181</v>
      </c>
      <c r="J1227" s="23">
        <v>3.0444070802167245</v>
      </c>
      <c r="K1227" s="23">
        <v>0</v>
      </c>
      <c r="L1227" s="23"/>
      <c r="M1227" s="23">
        <v>117</v>
      </c>
    </row>
    <row r="1228" spans="1:13">
      <c r="A1228" s="10">
        <v>77</v>
      </c>
      <c r="B1228" s="2" t="s">
        <v>79</v>
      </c>
      <c r="C1228" s="2" t="s">
        <v>68</v>
      </c>
      <c r="D1228" s="23">
        <v>4265.3480579990146</v>
      </c>
      <c r="E1228" s="23">
        <v>2552.3572861189932</v>
      </c>
      <c r="F1228" s="23">
        <v>202.94652228218914</v>
      </c>
      <c r="G1228" s="23">
        <v>1252.2763484829989</v>
      </c>
      <c r="H1228" s="23">
        <v>148.69801610166294</v>
      </c>
      <c r="I1228" s="23">
        <v>106.6191333707964</v>
      </c>
      <c r="J1228" s="23">
        <v>2.4507516423732008</v>
      </c>
      <c r="K1228" s="23">
        <v>0</v>
      </c>
      <c r="L1228" s="23"/>
      <c r="M1228" s="23">
        <v>117</v>
      </c>
    </row>
    <row r="1229" spans="1:13">
      <c r="A1229" s="10">
        <v>78</v>
      </c>
      <c r="B1229" s="2" t="s">
        <v>80</v>
      </c>
      <c r="C1229" s="2" t="s">
        <v>68</v>
      </c>
      <c r="D1229" s="23">
        <v>27530.836064149807</v>
      </c>
      <c r="E1229" s="23">
        <v>17135.633192193305</v>
      </c>
      <c r="F1229" s="23">
        <v>1218.7292098144153</v>
      </c>
      <c r="G1229" s="23">
        <v>8160.1530024175026</v>
      </c>
      <c r="H1229" s="23">
        <v>858.28402708374495</v>
      </c>
      <c r="I1229" s="23">
        <v>5.8601961333598867E-4</v>
      </c>
      <c r="J1229" s="23">
        <v>158.03604662123342</v>
      </c>
      <c r="K1229" s="23">
        <v>0</v>
      </c>
      <c r="L1229" s="23"/>
      <c r="M1229" s="23">
        <v>105</v>
      </c>
    </row>
    <row r="1230" spans="1:13">
      <c r="A1230" s="10">
        <v>79</v>
      </c>
      <c r="B1230" s="2" t="s">
        <v>81</v>
      </c>
      <c r="C1230" s="2" t="s">
        <v>68</v>
      </c>
      <c r="D1230" s="23">
        <v>8946.5182861578378</v>
      </c>
      <c r="E1230" s="23">
        <v>6527.6773143485652</v>
      </c>
      <c r="F1230" s="23">
        <v>525.60757361652293</v>
      </c>
      <c r="G1230" s="23">
        <v>1860.8700105976711</v>
      </c>
      <c r="H1230" s="23">
        <v>0</v>
      </c>
      <c r="I1230" s="23">
        <v>0</v>
      </c>
      <c r="J1230" s="23">
        <v>32.363387595078208</v>
      </c>
      <c r="K1230" s="23">
        <v>0</v>
      </c>
      <c r="L1230" s="23"/>
      <c r="M1230" s="23">
        <v>106</v>
      </c>
    </row>
    <row r="1231" spans="1:13">
      <c r="A1231" s="10">
        <v>80</v>
      </c>
      <c r="B1231" s="2" t="s">
        <v>82</v>
      </c>
      <c r="C1231" s="2" t="s">
        <v>65</v>
      </c>
      <c r="D1231" s="23">
        <v>10609.961743436423</v>
      </c>
      <c r="E1231" s="23">
        <v>3911.43370958068</v>
      </c>
      <c r="F1231" s="23">
        <v>593.31306395919307</v>
      </c>
      <c r="G1231" s="23">
        <v>286.03577903542163</v>
      </c>
      <c r="H1231" s="23">
        <v>18.439336934308319</v>
      </c>
      <c r="I1231" s="23">
        <v>20.118090644098665</v>
      </c>
      <c r="J1231" s="23">
        <v>4.6173418829462918</v>
      </c>
      <c r="K1231" s="23">
        <v>5776.0044213997762</v>
      </c>
      <c r="L1231" s="23"/>
      <c r="M1231" s="23">
        <v>907</v>
      </c>
    </row>
    <row r="1232" spans="1:13">
      <c r="A1232" s="10">
        <v>81</v>
      </c>
      <c r="B1232" s="2" t="s">
        <v>83</v>
      </c>
      <c r="C1232" s="2" t="s">
        <v>65</v>
      </c>
      <c r="D1232" s="23">
        <v>14371.441015984727</v>
      </c>
      <c r="E1232" s="23">
        <v>12817.698748263108</v>
      </c>
      <c r="F1232" s="23">
        <v>1242.5605062403552</v>
      </c>
      <c r="G1232" s="23">
        <v>306.03206330764834</v>
      </c>
      <c r="H1232" s="23">
        <v>1.033272772699134</v>
      </c>
      <c r="I1232" s="23">
        <v>0.18332258870468507</v>
      </c>
      <c r="J1232" s="23">
        <v>3.9331028122096061</v>
      </c>
      <c r="K1232" s="23">
        <v>0</v>
      </c>
      <c r="L1232" s="23"/>
      <c r="M1232" s="23">
        <v>412</v>
      </c>
    </row>
    <row r="1233" spans="1:13">
      <c r="A1233" s="10">
        <v>82</v>
      </c>
      <c r="B1233" s="2" t="s">
        <v>271</v>
      </c>
      <c r="D1233" s="50">
        <v>108551.18640889871</v>
      </c>
      <c r="E1233" s="50">
        <v>67871.979921912425</v>
      </c>
      <c r="F1233" s="50">
        <v>5813.8151289774069</v>
      </c>
      <c r="G1233" s="50">
        <v>24841.019187906735</v>
      </c>
      <c r="H1233" s="50">
        <v>2672.1467938505475</v>
      </c>
      <c r="I1233" s="50">
        <v>1315.0461571259984</v>
      </c>
      <c r="J1233" s="50">
        <v>261.17479772581538</v>
      </c>
      <c r="K1233" s="50">
        <v>5776.0044213997762</v>
      </c>
      <c r="L1233" s="23"/>
      <c r="M1233" s="23"/>
    </row>
    <row r="1234" spans="1:13">
      <c r="A1234" s="10">
        <v>83</v>
      </c>
      <c r="D1234" s="2" t="s">
        <v>23</v>
      </c>
      <c r="E1234" s="2" t="s">
        <v>23</v>
      </c>
      <c r="F1234" s="2" t="s">
        <v>23</v>
      </c>
      <c r="G1234" s="2" t="s">
        <v>23</v>
      </c>
      <c r="H1234" s="2" t="s">
        <v>23</v>
      </c>
      <c r="I1234" s="2" t="s">
        <v>23</v>
      </c>
      <c r="J1234" s="2" t="s">
        <v>23</v>
      </c>
      <c r="K1234" s="2" t="s">
        <v>23</v>
      </c>
      <c r="L1234" s="2"/>
      <c r="M1234" s="55"/>
    </row>
    <row r="1235" spans="1:13">
      <c r="A1235" s="10">
        <v>84</v>
      </c>
      <c r="B1235" s="26" t="s">
        <v>272</v>
      </c>
      <c r="D1235" s="2" t="s">
        <v>23</v>
      </c>
      <c r="E1235" s="2" t="s">
        <v>23</v>
      </c>
      <c r="F1235" s="2" t="s">
        <v>23</v>
      </c>
      <c r="G1235" s="2" t="s">
        <v>23</v>
      </c>
      <c r="H1235" s="2" t="s">
        <v>23</v>
      </c>
      <c r="I1235" s="2" t="s">
        <v>23</v>
      </c>
      <c r="J1235" s="2" t="s">
        <v>23</v>
      </c>
      <c r="K1235" s="2" t="s">
        <v>23</v>
      </c>
      <c r="L1235" s="2"/>
      <c r="M1235" s="55"/>
    </row>
    <row r="1236" spans="1:13">
      <c r="A1236" s="10">
        <v>85</v>
      </c>
      <c r="B1236" s="2" t="s">
        <v>97</v>
      </c>
      <c r="C1236" s="2" t="s">
        <v>68</v>
      </c>
      <c r="D1236" s="23">
        <v>7482.8857100000005</v>
      </c>
      <c r="E1236" s="2">
        <v>4477.7114559964039</v>
      </c>
      <c r="F1236" s="2">
        <v>356.03791550648197</v>
      </c>
      <c r="G1236" s="2">
        <v>2196.9228924849867</v>
      </c>
      <c r="H1236" s="2">
        <v>260.86740042370087</v>
      </c>
      <c r="I1236" s="2">
        <v>187.04658533474858</v>
      </c>
      <c r="J1236" s="2">
        <v>4.2994602536789497</v>
      </c>
      <c r="K1236" s="2">
        <v>0</v>
      </c>
      <c r="L1236" s="2"/>
      <c r="M1236" s="2">
        <v>123</v>
      </c>
    </row>
    <row r="1237" spans="1:13">
      <c r="A1237" s="10">
        <v>86</v>
      </c>
      <c r="B1237" s="2" t="s">
        <v>97</v>
      </c>
      <c r="C1237" s="2" t="s">
        <v>76</v>
      </c>
      <c r="D1237" s="23">
        <v>0</v>
      </c>
      <c r="E1237" s="23">
        <v>0</v>
      </c>
      <c r="F1237" s="23">
        <v>0</v>
      </c>
      <c r="G1237" s="23">
        <v>0</v>
      </c>
      <c r="H1237" s="23">
        <v>0</v>
      </c>
      <c r="I1237" s="23">
        <v>0</v>
      </c>
      <c r="J1237" s="23">
        <v>0</v>
      </c>
      <c r="K1237" s="23">
        <v>0</v>
      </c>
      <c r="L1237" s="23"/>
      <c r="M1237" s="23">
        <v>201</v>
      </c>
    </row>
    <row r="1238" spans="1:13">
      <c r="A1238" s="10">
        <v>87</v>
      </c>
      <c r="B1238" s="2" t="s">
        <v>98</v>
      </c>
      <c r="C1238" s="2" t="s">
        <v>68</v>
      </c>
      <c r="D1238" s="23">
        <v>2559.7161237667833</v>
      </c>
      <c r="E1238" s="23">
        <v>1531.7179301792692</v>
      </c>
      <c r="F1238" s="23">
        <v>121.79205032843636</v>
      </c>
      <c r="G1238" s="23">
        <v>751.51474558151153</v>
      </c>
      <c r="H1238" s="23">
        <v>89.236494703815637</v>
      </c>
      <c r="I1238" s="23">
        <v>63.984160514042557</v>
      </c>
      <c r="J1238" s="23">
        <v>1.470742459707624</v>
      </c>
      <c r="K1238" s="23">
        <v>0</v>
      </c>
      <c r="L1238" s="23"/>
      <c r="M1238" s="23">
        <v>117</v>
      </c>
    </row>
    <row r="1239" spans="1:13">
      <c r="A1239" s="10">
        <v>88</v>
      </c>
      <c r="B1239" s="2" t="s">
        <v>79</v>
      </c>
      <c r="C1239" s="2" t="s">
        <v>68</v>
      </c>
      <c r="D1239" s="23">
        <v>7196.7264766245808</v>
      </c>
      <c r="E1239" s="23">
        <v>4306.4755816048018</v>
      </c>
      <c r="F1239" s="23">
        <v>342.4223745370719</v>
      </c>
      <c r="G1239" s="23">
        <v>2112.9085436010696</v>
      </c>
      <c r="H1239" s="23">
        <v>250.8913539877484</v>
      </c>
      <c r="I1239" s="23">
        <v>179.89358186265866</v>
      </c>
      <c r="J1239" s="23">
        <v>4.1350410312288908</v>
      </c>
      <c r="K1239" s="23">
        <v>0</v>
      </c>
      <c r="L1239" s="23"/>
      <c r="M1239" s="23">
        <v>117</v>
      </c>
    </row>
    <row r="1240" spans="1:13">
      <c r="A1240" s="10">
        <v>89</v>
      </c>
      <c r="B1240" s="2" t="s">
        <v>80</v>
      </c>
      <c r="C1240" s="2" t="s">
        <v>68</v>
      </c>
      <c r="D1240" s="23">
        <v>37791.254617096231</v>
      </c>
      <c r="E1240" s="23">
        <v>23521.881990158905</v>
      </c>
      <c r="F1240" s="23">
        <v>1672.9352414169548</v>
      </c>
      <c r="G1240" s="23">
        <v>11201.345978387941</v>
      </c>
      <c r="H1240" s="23">
        <v>1178.1563816561916</v>
      </c>
      <c r="I1240" s="23">
        <v>8.0442222555788341E-4</v>
      </c>
      <c r="J1240" s="23">
        <v>216.93422105402226</v>
      </c>
      <c r="K1240" s="23">
        <v>0</v>
      </c>
      <c r="L1240" s="23"/>
      <c r="M1240" s="23">
        <v>105</v>
      </c>
    </row>
    <row r="1241" spans="1:13">
      <c r="A1241" s="10">
        <v>90</v>
      </c>
      <c r="B1241" s="2" t="s">
        <v>81</v>
      </c>
      <c r="C1241" s="2" t="s">
        <v>68</v>
      </c>
      <c r="D1241" s="23">
        <v>6519.2699460607055</v>
      </c>
      <c r="E1241" s="23">
        <v>4756.6761919949959</v>
      </c>
      <c r="F1241" s="23">
        <v>383.00683556437036</v>
      </c>
      <c r="G1241" s="23">
        <v>1356.00392751503</v>
      </c>
      <c r="H1241" s="23">
        <v>0</v>
      </c>
      <c r="I1241" s="23">
        <v>0</v>
      </c>
      <c r="J1241" s="23">
        <v>23.582990986308808</v>
      </c>
      <c r="K1241" s="23">
        <v>0</v>
      </c>
      <c r="L1241" s="23"/>
      <c r="M1241" s="23">
        <v>106</v>
      </c>
    </row>
    <row r="1242" spans="1:13">
      <c r="A1242" s="10">
        <v>91</v>
      </c>
      <c r="B1242" s="2" t="s">
        <v>82</v>
      </c>
      <c r="C1242" s="2" t="s">
        <v>65</v>
      </c>
      <c r="D1242" s="23">
        <v>24224.606503181003</v>
      </c>
      <c r="E1242" s="23">
        <v>8930.5640085352788</v>
      </c>
      <c r="F1242" s="23">
        <v>1354.6491358933936</v>
      </c>
      <c r="G1242" s="23">
        <v>653.07532303313258</v>
      </c>
      <c r="H1242" s="23">
        <v>42.100593028954272</v>
      </c>
      <c r="I1242" s="23">
        <v>45.933514298494586</v>
      </c>
      <c r="J1242" s="23">
        <v>10.542289681131594</v>
      </c>
      <c r="K1242" s="23">
        <v>13187.74163871062</v>
      </c>
      <c r="L1242" s="23"/>
      <c r="M1242" s="23">
        <v>907</v>
      </c>
    </row>
    <row r="1243" spans="1:13">
      <c r="A1243" s="10">
        <v>92</v>
      </c>
      <c r="B1243" s="2" t="s">
        <v>83</v>
      </c>
      <c r="C1243" s="2" t="s">
        <v>65</v>
      </c>
      <c r="D1243" s="23">
        <v>32812.795362930985</v>
      </c>
      <c r="E1243" s="23">
        <v>29265.29953277867</v>
      </c>
      <c r="F1243" s="23">
        <v>2837.00733781504</v>
      </c>
      <c r="G1243" s="23">
        <v>698.73072969094642</v>
      </c>
      <c r="H1243" s="23">
        <v>2.3591627316254793</v>
      </c>
      <c r="I1243" s="23">
        <v>0.41856112980452054</v>
      </c>
      <c r="J1243" s="23">
        <v>8.9800387848969851</v>
      </c>
      <c r="K1243" s="23">
        <v>0</v>
      </c>
      <c r="L1243" s="23"/>
      <c r="M1243" s="23">
        <v>412</v>
      </c>
    </row>
    <row r="1244" spans="1:13">
      <c r="A1244" s="10">
        <v>93</v>
      </c>
      <c r="B1244" s="2" t="s">
        <v>273</v>
      </c>
      <c r="D1244" s="50">
        <v>118587.25473966027</v>
      </c>
      <c r="E1244" s="50">
        <v>76790.326691248323</v>
      </c>
      <c r="F1244" s="50">
        <v>7067.8508910617484</v>
      </c>
      <c r="G1244" s="50">
        <v>18970.502140294615</v>
      </c>
      <c r="H1244" s="50">
        <v>1823.6113865320362</v>
      </c>
      <c r="I1244" s="50">
        <v>477.27720756197442</v>
      </c>
      <c r="J1244" s="50">
        <v>269.94478425097509</v>
      </c>
      <c r="K1244" s="50">
        <v>13187.74163871062</v>
      </c>
      <c r="L1244" s="23"/>
      <c r="M1244" s="23"/>
    </row>
    <row r="1245" spans="1:13" ht="30" customHeight="1">
      <c r="A1245" s="10">
        <v>94</v>
      </c>
      <c r="D1245" s="2" t="s">
        <v>23</v>
      </c>
      <c r="E1245" s="2" t="s">
        <v>23</v>
      </c>
      <c r="F1245" s="2" t="s">
        <v>23</v>
      </c>
      <c r="G1245" s="2" t="s">
        <v>23</v>
      </c>
      <c r="H1245" s="2" t="s">
        <v>23</v>
      </c>
      <c r="I1245" s="2" t="s">
        <v>23</v>
      </c>
      <c r="J1245" s="2" t="s">
        <v>23</v>
      </c>
      <c r="K1245" s="2" t="s">
        <v>23</v>
      </c>
      <c r="M1245" s="48"/>
    </row>
    <row r="1246" spans="1:13">
      <c r="A1246" s="10">
        <v>95</v>
      </c>
      <c r="B1246" s="26" t="s">
        <v>274</v>
      </c>
      <c r="D1246" s="2" t="s">
        <v>23</v>
      </c>
      <c r="E1246" s="2" t="s">
        <v>23</v>
      </c>
      <c r="F1246" s="2" t="s">
        <v>23</v>
      </c>
      <c r="G1246" s="2" t="s">
        <v>23</v>
      </c>
      <c r="H1246" s="2" t="s">
        <v>23</v>
      </c>
      <c r="I1246" s="2" t="s">
        <v>23</v>
      </c>
      <c r="J1246" s="2" t="s">
        <v>23</v>
      </c>
      <c r="K1246" s="2" t="s">
        <v>23</v>
      </c>
      <c r="M1246" s="48"/>
    </row>
    <row r="1247" spans="1:13">
      <c r="A1247" s="10">
        <v>96</v>
      </c>
      <c r="B1247" s="2" t="s">
        <v>97</v>
      </c>
      <c r="C1247" s="2" t="s">
        <v>68</v>
      </c>
      <c r="D1247" s="23">
        <v>402515.95441074861</v>
      </c>
      <c r="E1247" s="2">
        <v>240862.99993566721</v>
      </c>
      <c r="F1247" s="2">
        <v>19151.828174388229</v>
      </c>
      <c r="G1247" s="2">
        <v>118175.86812179399</v>
      </c>
      <c r="H1247" s="2">
        <v>14032.459498328604</v>
      </c>
      <c r="I1247" s="2">
        <v>10061.524087515143</v>
      </c>
      <c r="J1247" s="2">
        <v>231.27459305544596</v>
      </c>
      <c r="K1247" s="2">
        <v>0</v>
      </c>
      <c r="L1247" s="2"/>
      <c r="M1247" s="2">
        <v>123</v>
      </c>
    </row>
    <row r="1248" spans="1:13">
      <c r="A1248" s="10">
        <v>97</v>
      </c>
      <c r="B1248" s="2" t="s">
        <v>205</v>
      </c>
      <c r="C1248" s="2" t="s">
        <v>68</v>
      </c>
      <c r="D1248" s="23">
        <v>4620.0860300000004</v>
      </c>
      <c r="E1248" s="2">
        <v>2764.6302437271816</v>
      </c>
      <c r="F1248" s="2">
        <v>219.82505992087613</v>
      </c>
      <c r="G1248" s="2">
        <v>1356.4249352349227</v>
      </c>
      <c r="H1248" s="2">
        <v>161.0648457144425</v>
      </c>
      <c r="I1248" s="2">
        <v>115.48637108133445</v>
      </c>
      <c r="J1248" s="2">
        <v>2.6545743212430239</v>
      </c>
      <c r="K1248" s="2">
        <v>0</v>
      </c>
      <c r="L1248" s="2"/>
      <c r="M1248" s="2">
        <v>121</v>
      </c>
    </row>
    <row r="1249" spans="1:13">
      <c r="A1249" s="10">
        <v>98</v>
      </c>
      <c r="B1249" s="2" t="s">
        <v>97</v>
      </c>
      <c r="C1249" s="2" t="s">
        <v>76</v>
      </c>
      <c r="D1249" s="23">
        <v>102739.773617499</v>
      </c>
      <c r="E1249" s="23">
        <v>51846.001949104299</v>
      </c>
      <c r="F1249" s="23">
        <v>4791.1775054694435</v>
      </c>
      <c r="G1249" s="23">
        <v>35692.411461059652</v>
      </c>
      <c r="H1249" s="23">
        <v>5681.6580148111143</v>
      </c>
      <c r="I1249" s="23">
        <v>4185.7448689139046</v>
      </c>
      <c r="J1249" s="23">
        <v>542.77981814058091</v>
      </c>
      <c r="K1249" s="23">
        <v>0</v>
      </c>
      <c r="L1249" s="23"/>
      <c r="M1249" s="23">
        <v>201</v>
      </c>
    </row>
    <row r="1250" spans="1:13">
      <c r="A1250" s="10">
        <v>99</v>
      </c>
      <c r="B1250" s="2" t="s">
        <v>98</v>
      </c>
      <c r="C1250" s="2" t="s">
        <v>68</v>
      </c>
      <c r="D1250" s="23">
        <v>15421.77147002273</v>
      </c>
      <c r="E1250" s="23">
        <v>9228.2904562869844</v>
      </c>
      <c r="F1250" s="23">
        <v>733.77244827707318</v>
      </c>
      <c r="G1250" s="23">
        <v>4527.7242093765417</v>
      </c>
      <c r="H1250" s="23">
        <v>537.63181601676831</v>
      </c>
      <c r="I1250" s="23">
        <v>385.49161447510556</v>
      </c>
      <c r="J1250" s="23">
        <v>8.8609255902536965</v>
      </c>
      <c r="K1250" s="23">
        <v>0</v>
      </c>
      <c r="L1250" s="23"/>
      <c r="M1250" s="23">
        <v>117</v>
      </c>
    </row>
    <row r="1251" spans="1:13">
      <c r="A1251" s="10">
        <v>100</v>
      </c>
      <c r="B1251" s="2" t="s">
        <v>79</v>
      </c>
      <c r="C1251" s="2" t="s">
        <v>68</v>
      </c>
      <c r="D1251" s="23">
        <v>43358.820153635963</v>
      </c>
      <c r="E1251" s="23">
        <v>25945.643598560782</v>
      </c>
      <c r="F1251" s="23">
        <v>2063.0254883741882</v>
      </c>
      <c r="G1251" s="23">
        <v>12729.846248936257</v>
      </c>
      <c r="H1251" s="23">
        <v>1511.5696186301609</v>
      </c>
      <c r="I1251" s="23">
        <v>1083.8224139976985</v>
      </c>
      <c r="J1251" s="23">
        <v>24.912785136868219</v>
      </c>
      <c r="K1251" s="23">
        <v>0</v>
      </c>
      <c r="L1251" s="23"/>
      <c r="M1251" s="23">
        <v>117</v>
      </c>
    </row>
    <row r="1252" spans="1:13">
      <c r="A1252" s="10">
        <v>101</v>
      </c>
      <c r="B1252" s="2" t="s">
        <v>80</v>
      </c>
      <c r="C1252" s="2" t="s">
        <v>68</v>
      </c>
      <c r="D1252" s="23">
        <v>234844.84106218806</v>
      </c>
      <c r="E1252" s="23">
        <v>146171.18943077998</v>
      </c>
      <c r="F1252" s="23">
        <v>10396.061598340388</v>
      </c>
      <c r="G1252" s="23">
        <v>69608.123430415537</v>
      </c>
      <c r="H1252" s="23">
        <v>7321.375037686179</v>
      </c>
      <c r="I1252" s="23">
        <v>4.9988922469530956E-3</v>
      </c>
      <c r="J1252" s="23">
        <v>1348.0865660737877</v>
      </c>
      <c r="K1252" s="23">
        <v>0</v>
      </c>
      <c r="L1252" s="23"/>
      <c r="M1252" s="23">
        <v>105</v>
      </c>
    </row>
    <row r="1253" spans="1:13">
      <c r="A1253" s="10">
        <v>102</v>
      </c>
      <c r="B1253" s="2" t="s">
        <v>81</v>
      </c>
      <c r="C1253" s="2" t="s">
        <v>68</v>
      </c>
      <c r="D1253" s="23">
        <v>39277.281697779275</v>
      </c>
      <c r="E1253" s="23">
        <v>28658.011139882285</v>
      </c>
      <c r="F1253" s="23">
        <v>2307.5386503556083</v>
      </c>
      <c r="G1253" s="23">
        <v>8169.6491608674005</v>
      </c>
      <c r="H1253" s="23">
        <v>0</v>
      </c>
      <c r="I1253" s="23">
        <v>0</v>
      </c>
      <c r="J1253" s="23">
        <v>142.08274667398095</v>
      </c>
      <c r="K1253" s="23">
        <v>0</v>
      </c>
      <c r="L1253" s="23"/>
      <c r="M1253" s="23">
        <v>106</v>
      </c>
    </row>
    <row r="1254" spans="1:13">
      <c r="A1254" s="10">
        <v>103</v>
      </c>
      <c r="B1254" s="2" t="s">
        <v>82</v>
      </c>
      <c r="C1254" s="2" t="s">
        <v>65</v>
      </c>
      <c r="D1254" s="23">
        <v>145948.3502778144</v>
      </c>
      <c r="E1254" s="23">
        <v>53804.840294309666</v>
      </c>
      <c r="F1254" s="23">
        <v>8161.4868156040393</v>
      </c>
      <c r="G1254" s="23">
        <v>3934.6466160893178</v>
      </c>
      <c r="H1254" s="23">
        <v>253.64755037348803</v>
      </c>
      <c r="I1254" s="23">
        <v>276.7401251057421</v>
      </c>
      <c r="J1254" s="23">
        <v>63.51516120230643</v>
      </c>
      <c r="K1254" s="23">
        <v>79453.473715129861</v>
      </c>
      <c r="L1254" s="23"/>
      <c r="M1254" s="23">
        <v>907</v>
      </c>
    </row>
    <row r="1255" spans="1:13">
      <c r="A1255" s="10">
        <v>104</v>
      </c>
      <c r="B1255" s="2" t="s">
        <v>83</v>
      </c>
      <c r="C1255" s="2" t="s">
        <v>65</v>
      </c>
      <c r="D1255" s="23">
        <v>197959.63711934417</v>
      </c>
      <c r="E1255" s="23">
        <v>176557.59016016641</v>
      </c>
      <c r="F1255" s="23">
        <v>17115.668960445932</v>
      </c>
      <c r="G1255" s="23">
        <v>4215.4434013877608</v>
      </c>
      <c r="H1255" s="23">
        <v>14.232831829550788</v>
      </c>
      <c r="I1255" s="23">
        <v>2.5251798407267532</v>
      </c>
      <c r="J1255" s="23">
        <v>54.176585673773971</v>
      </c>
      <c r="K1255" s="23">
        <v>0</v>
      </c>
      <c r="L1255" s="23"/>
      <c r="M1255" s="23">
        <v>412</v>
      </c>
    </row>
    <row r="1256" spans="1:13">
      <c r="A1256" s="10">
        <v>105</v>
      </c>
      <c r="B1256" s="2" t="s">
        <v>275</v>
      </c>
      <c r="D1256" s="50">
        <v>1186686.5158390321</v>
      </c>
      <c r="E1256" s="50">
        <v>735839.19720848475</v>
      </c>
      <c r="F1256" s="50">
        <v>64940.384701175775</v>
      </c>
      <c r="G1256" s="50">
        <v>258410.1375851614</v>
      </c>
      <c r="H1256" s="50">
        <v>29513.639213390306</v>
      </c>
      <c r="I1256" s="50">
        <v>16111.339659821902</v>
      </c>
      <c r="J1256" s="50">
        <v>2418.3437558682408</v>
      </c>
      <c r="K1256" s="50">
        <v>79453.473715129861</v>
      </c>
      <c r="L1256" s="23"/>
      <c r="M1256" s="23"/>
    </row>
    <row r="1257" spans="1:13">
      <c r="A1257" s="10">
        <v>106</v>
      </c>
      <c r="D1257" s="23" t="s">
        <v>23</v>
      </c>
      <c r="E1257" s="23" t="s">
        <v>23</v>
      </c>
      <c r="F1257" s="23" t="s">
        <v>23</v>
      </c>
      <c r="G1257" s="23" t="s">
        <v>23</v>
      </c>
      <c r="H1257" s="23" t="s">
        <v>23</v>
      </c>
      <c r="I1257" s="23" t="s">
        <v>23</v>
      </c>
      <c r="J1257" s="23" t="s">
        <v>23</v>
      </c>
      <c r="K1257" s="23" t="s">
        <v>23</v>
      </c>
      <c r="L1257" s="27"/>
      <c r="M1257" s="48"/>
    </row>
    <row r="1258" spans="1:13">
      <c r="A1258" s="10">
        <v>107</v>
      </c>
      <c r="B1258" s="26" t="s">
        <v>276</v>
      </c>
      <c r="D1258" s="23" t="s">
        <v>23</v>
      </c>
      <c r="E1258" s="23" t="s">
        <v>23</v>
      </c>
      <c r="F1258" s="23" t="s">
        <v>23</v>
      </c>
      <c r="G1258" s="23" t="s">
        <v>23</v>
      </c>
      <c r="H1258" s="23" t="s">
        <v>23</v>
      </c>
      <c r="I1258" s="23" t="s">
        <v>23</v>
      </c>
      <c r="J1258" s="23" t="s">
        <v>23</v>
      </c>
      <c r="K1258" s="23" t="s">
        <v>23</v>
      </c>
      <c r="L1258" s="23"/>
      <c r="M1258" s="23"/>
    </row>
    <row r="1259" spans="1:13">
      <c r="A1259" s="10">
        <v>108</v>
      </c>
      <c r="B1259" s="2" t="s">
        <v>97</v>
      </c>
      <c r="C1259" s="2" t="s">
        <v>68</v>
      </c>
      <c r="D1259" s="50">
        <v>-5.1984228193759919E-6</v>
      </c>
      <c r="E1259" s="50">
        <v>-3.1107033186843904E-6</v>
      </c>
      <c r="F1259" s="50">
        <v>-2.4734249543041025E-7</v>
      </c>
      <c r="G1259" s="50">
        <v>-1.526220570419946E-6</v>
      </c>
      <c r="H1259" s="50">
        <v>-1.8122674857663446E-7</v>
      </c>
      <c r="I1259" s="50">
        <v>-1.2994281553586841E-7</v>
      </c>
      <c r="J1259" s="50">
        <v>-2.9868707287425273E-9</v>
      </c>
      <c r="K1259" s="50">
        <v>0</v>
      </c>
      <c r="L1259" s="23"/>
      <c r="M1259" s="23">
        <v>123</v>
      </c>
    </row>
    <row r="1260" spans="1:13">
      <c r="A1260" s="10">
        <v>109</v>
      </c>
      <c r="D1260" s="23" t="s">
        <v>23</v>
      </c>
      <c r="E1260" s="23" t="s">
        <v>23</v>
      </c>
      <c r="F1260" s="23" t="s">
        <v>23</v>
      </c>
      <c r="G1260" s="23" t="s">
        <v>23</v>
      </c>
      <c r="H1260" s="23" t="s">
        <v>23</v>
      </c>
      <c r="I1260" s="23" t="s">
        <v>23</v>
      </c>
      <c r="J1260" s="23" t="s">
        <v>23</v>
      </c>
      <c r="K1260" s="23" t="s">
        <v>23</v>
      </c>
      <c r="L1260" s="27"/>
      <c r="M1260" s="48"/>
    </row>
    <row r="1261" spans="1:13">
      <c r="A1261" s="10">
        <v>110</v>
      </c>
      <c r="B1261" s="26" t="s">
        <v>277</v>
      </c>
      <c r="D1261" s="2" t="s">
        <v>23</v>
      </c>
      <c r="E1261" s="2" t="s">
        <v>23</v>
      </c>
      <c r="F1261" s="2" t="s">
        <v>23</v>
      </c>
      <c r="G1261" s="2" t="s">
        <v>23</v>
      </c>
      <c r="H1261" s="2" t="s">
        <v>23</v>
      </c>
      <c r="I1261" s="2" t="s">
        <v>23</v>
      </c>
      <c r="J1261" s="2" t="s">
        <v>23</v>
      </c>
      <c r="K1261" s="2" t="s">
        <v>23</v>
      </c>
      <c r="M1261" s="48"/>
    </row>
    <row r="1262" spans="1:13">
      <c r="A1262" s="10">
        <v>111</v>
      </c>
      <c r="B1262" s="2" t="s">
        <v>97</v>
      </c>
      <c r="C1262" s="2" t="s">
        <v>68</v>
      </c>
      <c r="D1262" s="2">
        <v>7199153.5139943594</v>
      </c>
      <c r="E1262" s="2">
        <v>4307927.9054082073</v>
      </c>
      <c r="F1262" s="2">
        <v>342537.85369303962</v>
      </c>
      <c r="G1262" s="2">
        <v>2113621.1047927313</v>
      </c>
      <c r="H1262" s="2">
        <v>250975.96505277371</v>
      </c>
      <c r="I1262" s="2">
        <v>179954.24950748056</v>
      </c>
      <c r="J1262" s="2">
        <v>4136.435540126924</v>
      </c>
      <c r="K1262" s="2">
        <v>0</v>
      </c>
      <c r="L1262" s="2"/>
      <c r="M1262" s="2"/>
    </row>
    <row r="1263" spans="1:13">
      <c r="A1263" s="10">
        <v>112</v>
      </c>
      <c r="B1263" s="2" t="s">
        <v>97</v>
      </c>
      <c r="C1263" s="2" t="s">
        <v>76</v>
      </c>
      <c r="D1263" s="23">
        <v>680548.35013101739</v>
      </c>
      <c r="E1263" s="23">
        <v>343427.96217085293</v>
      </c>
      <c r="F1263" s="23">
        <v>31736.763978782128</v>
      </c>
      <c r="G1263" s="23">
        <v>236426.56467645097</v>
      </c>
      <c r="H1263" s="23">
        <v>37635.307650023817</v>
      </c>
      <c r="I1263" s="23">
        <v>27726.377665713924</v>
      </c>
      <c r="J1263" s="23">
        <v>3595.3739891935147</v>
      </c>
      <c r="K1263" s="23">
        <v>0</v>
      </c>
      <c r="L1263" s="23"/>
      <c r="M1263" s="23"/>
    </row>
    <row r="1264" spans="1:13">
      <c r="A1264" s="10">
        <v>113</v>
      </c>
      <c r="B1264" s="2" t="s">
        <v>98</v>
      </c>
      <c r="C1264" s="2" t="s">
        <v>68</v>
      </c>
      <c r="D1264" s="23">
        <v>522858.89303721883</v>
      </c>
      <c r="E1264" s="23">
        <v>312875.45286086592</v>
      </c>
      <c r="F1264" s="23">
        <v>24877.780791469275</v>
      </c>
      <c r="G1264" s="23">
        <v>153507.71295594529</v>
      </c>
      <c r="H1264" s="23">
        <v>18227.839566325958</v>
      </c>
      <c r="I1264" s="23">
        <v>13069.686527995667</v>
      </c>
      <c r="J1264" s="23">
        <v>300.42033461661617</v>
      </c>
      <c r="K1264" s="23">
        <v>0</v>
      </c>
      <c r="L1264" s="23"/>
      <c r="M1264" s="23"/>
    </row>
    <row r="1265" spans="1:13">
      <c r="A1265" s="10">
        <v>114</v>
      </c>
      <c r="B1265" s="2" t="s">
        <v>79</v>
      </c>
      <c r="C1265" s="2" t="s">
        <v>68</v>
      </c>
      <c r="D1265" s="23">
        <v>545805.96776428656</v>
      </c>
      <c r="E1265" s="23">
        <v>326606.83716487623</v>
      </c>
      <c r="F1265" s="23">
        <v>25969.609394688272</v>
      </c>
      <c r="G1265" s="23">
        <v>160244.81355285642</v>
      </c>
      <c r="H1265" s="23">
        <v>19027.81753784285</v>
      </c>
      <c r="I1265" s="23">
        <v>13643.285021606673</v>
      </c>
      <c r="J1265" s="23">
        <v>313.60509241605445</v>
      </c>
      <c r="K1265" s="23">
        <v>0</v>
      </c>
      <c r="L1265" s="23"/>
      <c r="M1265" s="23"/>
    </row>
    <row r="1266" spans="1:13">
      <c r="A1266" s="10">
        <v>115</v>
      </c>
      <c r="B1266" s="2" t="s">
        <v>80</v>
      </c>
      <c r="C1266" s="2" t="s">
        <v>68</v>
      </c>
      <c r="D1266" s="23">
        <v>2138740.1301561045</v>
      </c>
      <c r="E1266" s="23">
        <v>1331186.1026807702</v>
      </c>
      <c r="F1266" s="23">
        <v>94677.294316452986</v>
      </c>
      <c r="G1266" s="23">
        <v>633923.59948016342</v>
      </c>
      <c r="H1266" s="23">
        <v>66676.016940376998</v>
      </c>
      <c r="I1266" s="23">
        <v>4.5525085441641404E-2</v>
      </c>
      <c r="J1266" s="23">
        <v>12277.071213256339</v>
      </c>
      <c r="K1266" s="23">
        <v>0</v>
      </c>
      <c r="L1266" s="23"/>
      <c r="M1266" s="23"/>
    </row>
    <row r="1267" spans="1:13">
      <c r="A1267" s="10">
        <v>116</v>
      </c>
      <c r="B1267" s="2" t="s">
        <v>81</v>
      </c>
      <c r="C1267" s="2" t="s">
        <v>68</v>
      </c>
      <c r="D1267" s="23">
        <v>1074798.1721466575</v>
      </c>
      <c r="E1267" s="23">
        <v>784208.49557533243</v>
      </c>
      <c r="F1267" s="23">
        <v>63144.347479122996</v>
      </c>
      <c r="G1267" s="23">
        <v>223557.32386837289</v>
      </c>
      <c r="H1267" s="23">
        <v>0</v>
      </c>
      <c r="I1267" s="23">
        <v>0</v>
      </c>
      <c r="J1267" s="23">
        <v>3888.0052238290587</v>
      </c>
      <c r="K1267" s="23">
        <v>0</v>
      </c>
      <c r="L1267" s="23"/>
      <c r="M1267" s="23"/>
    </row>
    <row r="1268" spans="1:13">
      <c r="A1268" s="10">
        <v>117</v>
      </c>
      <c r="B1268" s="2" t="s">
        <v>82</v>
      </c>
      <c r="C1268" s="2" t="s">
        <v>65</v>
      </c>
      <c r="D1268" s="23">
        <v>1011029.5953512132</v>
      </c>
      <c r="E1268" s="23">
        <v>372722.85577154369</v>
      </c>
      <c r="F1268" s="23">
        <v>56537.1564456712</v>
      </c>
      <c r="G1268" s="23">
        <v>27256.520327516886</v>
      </c>
      <c r="H1268" s="23">
        <v>1757.0954363498297</v>
      </c>
      <c r="I1268" s="23">
        <v>1917.0648806273884</v>
      </c>
      <c r="J1268" s="23">
        <v>439.98926748263744</v>
      </c>
      <c r="K1268" s="23">
        <v>550398.91322202166</v>
      </c>
      <c r="L1268" s="23"/>
      <c r="M1268" s="23"/>
    </row>
    <row r="1269" spans="1:13">
      <c r="A1269" s="10">
        <v>118</v>
      </c>
      <c r="B1269" s="2" t="s">
        <v>83</v>
      </c>
      <c r="C1269" s="2" t="s">
        <v>65</v>
      </c>
      <c r="D1269" s="17">
        <v>245143.87349825987</v>
      </c>
      <c r="E1269" s="17">
        <v>218640.58844120818</v>
      </c>
      <c r="F1269" s="17">
        <v>21195.236804501328</v>
      </c>
      <c r="G1269" s="17">
        <v>5220.2061943863555</v>
      </c>
      <c r="H1269" s="17">
        <v>17.625267333875399</v>
      </c>
      <c r="I1269" s="17">
        <v>3.1270635592359586</v>
      </c>
      <c r="J1269" s="17">
        <v>67.089727270880559</v>
      </c>
      <c r="K1269" s="17">
        <v>0</v>
      </c>
      <c r="L1269" s="23"/>
      <c r="M1269" s="23"/>
    </row>
    <row r="1270" spans="1:13">
      <c r="A1270" s="10">
        <v>119</v>
      </c>
      <c r="D1270" s="23" t="s">
        <v>23</v>
      </c>
      <c r="E1270" s="23" t="s">
        <v>23</v>
      </c>
      <c r="F1270" s="23" t="s">
        <v>23</v>
      </c>
      <c r="G1270" s="23" t="s">
        <v>23</v>
      </c>
      <c r="H1270" s="23" t="s">
        <v>23</v>
      </c>
      <c r="I1270" s="23" t="s">
        <v>23</v>
      </c>
      <c r="J1270" s="23" t="s">
        <v>23</v>
      </c>
      <c r="K1270" s="23" t="s">
        <v>23</v>
      </c>
      <c r="L1270" s="23"/>
      <c r="M1270" s="23"/>
    </row>
    <row r="1271" spans="1:13" ht="15.75" thickBot="1">
      <c r="A1271" s="10">
        <v>120</v>
      </c>
      <c r="B1271" s="2" t="s">
        <v>278</v>
      </c>
      <c r="D1271" s="32">
        <v>13418078.496079115</v>
      </c>
      <c r="E1271" s="32">
        <v>7997596.2000736566</v>
      </c>
      <c r="F1271" s="32">
        <v>660676.04290372785</v>
      </c>
      <c r="G1271" s="32">
        <v>3553757.8458484234</v>
      </c>
      <c r="H1271" s="32">
        <v>394317.66745102702</v>
      </c>
      <c r="I1271" s="32">
        <v>236313.83619206888</v>
      </c>
      <c r="J1271" s="32">
        <v>25017.990388192022</v>
      </c>
      <c r="K1271" s="32">
        <v>550398.91322202166</v>
      </c>
      <c r="L1271" s="23"/>
      <c r="M1271" s="23"/>
    </row>
    <row r="1272" spans="1:13" ht="15.75" thickTop="1">
      <c r="D1272" s="23"/>
      <c r="E1272" s="23"/>
      <c r="F1272" s="23"/>
      <c r="G1272" s="23"/>
      <c r="H1272" s="23"/>
      <c r="I1272" s="23"/>
      <c r="J1272" s="23"/>
      <c r="K1272" s="23"/>
      <c r="L1272" s="23"/>
      <c r="M1272" s="23"/>
    </row>
    <row r="1273" spans="1:13">
      <c r="A1273" s="1" t="str">
        <f>+$A$1</f>
        <v>PRESENT RATE STRUCTURE</v>
      </c>
      <c r="F1273" s="3" t="s">
        <v>1</v>
      </c>
      <c r="G1273" s="3"/>
      <c r="H1273" s="3"/>
      <c r="I1273" s="3"/>
      <c r="M1273" s="44" t="s">
        <v>279</v>
      </c>
    </row>
    <row r="1274" spans="1:13">
      <c r="A1274" s="1" t="str">
        <f>+$A$2</f>
        <v xml:space="preserve">PROD. CAP. ALLOC. METHOD: 4 CP </v>
      </c>
      <c r="F1274" s="6" t="s">
        <v>4</v>
      </c>
      <c r="G1274" s="6"/>
      <c r="H1274" s="6"/>
      <c r="I1274" s="6"/>
      <c r="L1274" s="4"/>
      <c r="M1274" s="8"/>
    </row>
    <row r="1275" spans="1:13">
      <c r="A1275" s="1" t="str">
        <f>+$A$3</f>
        <v>PROJECTED CALENDAR YEAR 2025; FULLY ADJUSTED DATA</v>
      </c>
      <c r="F1275" s="6" t="s">
        <v>6</v>
      </c>
    </row>
    <row r="1276" spans="1:13">
      <c r="A1276" s="1" t="str">
        <f>+$A$4</f>
        <v>MINIMUM DISTRIBUTION SYSTEM (MDS) NOT EMPLOYED</v>
      </c>
      <c r="B1276" s="23"/>
      <c r="F1276" s="6"/>
      <c r="G1276" s="6"/>
      <c r="H1276" s="6"/>
      <c r="I1276" s="6"/>
    </row>
    <row r="1277" spans="1:13">
      <c r="A1277" s="1" t="str">
        <f>+$A$5</f>
        <v>Tampa Electric 2025 OB Budget</v>
      </c>
      <c r="F1277" s="6" t="s">
        <v>280</v>
      </c>
      <c r="G1277" s="6"/>
      <c r="H1277" s="6"/>
      <c r="I1277" s="6"/>
    </row>
    <row r="1278" spans="1:13">
      <c r="F1278" s="6"/>
      <c r="G1278" s="6"/>
      <c r="H1278" s="6"/>
      <c r="I1278" s="6"/>
    </row>
    <row r="1279" spans="1:13">
      <c r="F1279" s="6"/>
      <c r="G1279" s="6"/>
      <c r="H1279" s="6"/>
      <c r="I1279" s="6"/>
    </row>
    <row r="1281" spans="1:13">
      <c r="A1281" s="12"/>
      <c r="B1281" s="45"/>
      <c r="C1281" s="45"/>
      <c r="D1281" s="45"/>
      <c r="E1281" s="6"/>
      <c r="F1281" s="45"/>
      <c r="G1281" s="45"/>
      <c r="H1281" s="45"/>
      <c r="I1281" s="45"/>
      <c r="J1281" s="104"/>
      <c r="K1281" s="104"/>
      <c r="L1281" s="46"/>
    </row>
    <row r="1282" spans="1:13" ht="30">
      <c r="A1282" s="16" t="s">
        <v>10</v>
      </c>
      <c r="B1282" s="54"/>
      <c r="C1282" s="54"/>
      <c r="D1282" s="18" t="s">
        <v>11</v>
      </c>
      <c r="E1282" s="19" t="s">
        <v>12</v>
      </c>
      <c r="F1282" s="19" t="s">
        <v>13</v>
      </c>
      <c r="G1282" s="19" t="s">
        <v>14</v>
      </c>
      <c r="H1282" s="19" t="s">
        <v>15</v>
      </c>
      <c r="I1282" s="19" t="s">
        <v>16</v>
      </c>
      <c r="J1282" s="18" t="s">
        <v>17</v>
      </c>
      <c r="K1282" s="18" t="s">
        <v>18</v>
      </c>
      <c r="L1282" s="20"/>
      <c r="M1282" s="21" t="s">
        <v>120</v>
      </c>
    </row>
    <row r="1284" spans="1:13">
      <c r="A1284" s="10">
        <v>1</v>
      </c>
      <c r="B1284" s="26" t="s">
        <v>281</v>
      </c>
      <c r="M1284" s="48"/>
    </row>
    <row r="1285" spans="1:13">
      <c r="A1285" s="10">
        <v>2</v>
      </c>
      <c r="B1285" s="2" t="s">
        <v>97</v>
      </c>
      <c r="C1285" s="2" t="s">
        <v>68</v>
      </c>
      <c r="D1285" s="23">
        <v>26353.446</v>
      </c>
      <c r="E1285" s="2">
        <v>15769.735317684357</v>
      </c>
      <c r="F1285" s="2">
        <v>1253.9047559838561</v>
      </c>
      <c r="G1285" s="2">
        <v>7737.1873708955654</v>
      </c>
      <c r="H1285" s="2">
        <v>918.73044927561477</v>
      </c>
      <c r="I1285" s="2">
        <v>658.74614114662029</v>
      </c>
      <c r="J1285" s="2">
        <v>15.141965013985828</v>
      </c>
      <c r="K1285" s="2">
        <v>0</v>
      </c>
      <c r="L1285" s="2"/>
      <c r="M1285" s="2">
        <v>123</v>
      </c>
    </row>
    <row r="1286" spans="1:13">
      <c r="A1286" s="10">
        <v>3</v>
      </c>
      <c r="B1286" s="2" t="s">
        <v>157</v>
      </c>
      <c r="C1286" s="2" t="s">
        <v>68</v>
      </c>
      <c r="D1286" s="23">
        <v>0</v>
      </c>
      <c r="E1286" s="2">
        <v>0</v>
      </c>
      <c r="F1286" s="2">
        <v>0</v>
      </c>
      <c r="G1286" s="2">
        <v>0</v>
      </c>
      <c r="H1286" s="2">
        <v>0</v>
      </c>
      <c r="I1286" s="2">
        <v>0</v>
      </c>
      <c r="J1286" s="2">
        <v>0</v>
      </c>
      <c r="K1286" s="2">
        <v>0</v>
      </c>
      <c r="L1286" s="2"/>
      <c r="M1286" s="2">
        <v>121</v>
      </c>
    </row>
    <row r="1287" spans="1:13">
      <c r="A1287" s="10">
        <v>4</v>
      </c>
      <c r="B1287" s="2" t="s">
        <v>97</v>
      </c>
      <c r="C1287" s="2" t="s">
        <v>76</v>
      </c>
      <c r="D1287" s="23">
        <v>0</v>
      </c>
      <c r="E1287" s="23">
        <v>0</v>
      </c>
      <c r="F1287" s="23">
        <v>0</v>
      </c>
      <c r="G1287" s="23">
        <v>0</v>
      </c>
      <c r="H1287" s="23">
        <v>0</v>
      </c>
      <c r="I1287" s="23">
        <v>0</v>
      </c>
      <c r="J1287" s="23">
        <v>0</v>
      </c>
      <c r="K1287" s="23">
        <v>0</v>
      </c>
      <c r="L1287" s="23"/>
      <c r="M1287" s="2">
        <v>201</v>
      </c>
    </row>
    <row r="1288" spans="1:13">
      <c r="A1288" s="10">
        <v>5</v>
      </c>
      <c r="B1288" s="2" t="s">
        <v>98</v>
      </c>
      <c r="C1288" s="2" t="s">
        <v>68</v>
      </c>
      <c r="D1288" s="23">
        <v>10636.296872529023</v>
      </c>
      <c r="E1288" s="23">
        <v>6364.6927403762138</v>
      </c>
      <c r="F1288" s="23">
        <v>506.07815139319365</v>
      </c>
      <c r="G1288" s="23">
        <v>3122.742347821516</v>
      </c>
      <c r="H1288" s="23">
        <v>370.80121530700023</v>
      </c>
      <c r="I1288" s="23">
        <v>265.87109408266218</v>
      </c>
      <c r="J1288" s="23">
        <v>6.1113235484346644</v>
      </c>
      <c r="K1288" s="23">
        <v>0</v>
      </c>
      <c r="L1288" s="23"/>
      <c r="M1288" s="7">
        <v>117</v>
      </c>
    </row>
    <row r="1289" spans="1:13">
      <c r="A1289" s="10">
        <v>6</v>
      </c>
      <c r="B1289" s="2" t="s">
        <v>79</v>
      </c>
      <c r="C1289" s="2" t="s">
        <v>68</v>
      </c>
      <c r="D1289" s="23">
        <v>10453.330940628708</v>
      </c>
      <c r="E1289" s="23">
        <v>6255.2070845640128</v>
      </c>
      <c r="F1289" s="23">
        <v>497.37257823236973</v>
      </c>
      <c r="G1289" s="23">
        <v>3069.0248302868736</v>
      </c>
      <c r="H1289" s="23">
        <v>364.42268049159475</v>
      </c>
      <c r="I1289" s="23">
        <v>261.29757069598151</v>
      </c>
      <c r="J1289" s="23">
        <v>6.0061963578734803</v>
      </c>
      <c r="K1289" s="23">
        <v>0</v>
      </c>
      <c r="L1289" s="23"/>
      <c r="M1289" s="7">
        <v>117</v>
      </c>
    </row>
    <row r="1290" spans="1:13">
      <c r="A1290" s="10">
        <v>7</v>
      </c>
      <c r="B1290" s="2" t="s">
        <v>80</v>
      </c>
      <c r="C1290" s="2" t="s">
        <v>68</v>
      </c>
      <c r="D1290" s="23">
        <v>20590.486000000001</v>
      </c>
      <c r="E1290" s="23">
        <v>12815.848182846948</v>
      </c>
      <c r="F1290" s="23">
        <v>911.49526567237319</v>
      </c>
      <c r="G1290" s="23">
        <v>6103.0299175305599</v>
      </c>
      <c r="H1290" s="23">
        <v>641.91603925549816</v>
      </c>
      <c r="I1290" s="23">
        <v>4.382877663433109E-4</v>
      </c>
      <c r="J1290" s="23">
        <v>118.19615640685933</v>
      </c>
      <c r="K1290" s="23">
        <v>0</v>
      </c>
      <c r="L1290" s="23"/>
      <c r="M1290" s="7">
        <v>105</v>
      </c>
    </row>
    <row r="1291" spans="1:13">
      <c r="A1291" s="10">
        <v>8</v>
      </c>
      <c r="B1291" s="2" t="s">
        <v>81</v>
      </c>
      <c r="C1291" s="2" t="s">
        <v>68</v>
      </c>
      <c r="D1291" s="23">
        <v>0</v>
      </c>
      <c r="E1291" s="23">
        <v>0</v>
      </c>
      <c r="F1291" s="23">
        <v>0</v>
      </c>
      <c r="G1291" s="23">
        <v>0</v>
      </c>
      <c r="H1291" s="23">
        <v>0</v>
      </c>
      <c r="I1291" s="23">
        <v>0</v>
      </c>
      <c r="J1291" s="23">
        <v>0</v>
      </c>
      <c r="K1291" s="23">
        <v>0</v>
      </c>
      <c r="L1291" s="23"/>
      <c r="M1291" s="7">
        <v>106</v>
      </c>
    </row>
    <row r="1292" spans="1:13">
      <c r="A1292" s="10">
        <v>9</v>
      </c>
      <c r="B1292" s="2" t="s">
        <v>82</v>
      </c>
      <c r="C1292" s="2" t="s">
        <v>65</v>
      </c>
      <c r="D1292" s="23">
        <v>0</v>
      </c>
      <c r="E1292" s="23">
        <v>0</v>
      </c>
      <c r="F1292" s="23">
        <v>0</v>
      </c>
      <c r="G1292" s="23">
        <v>0</v>
      </c>
      <c r="H1292" s="23">
        <v>0</v>
      </c>
      <c r="I1292" s="23">
        <v>0</v>
      </c>
      <c r="J1292" s="23">
        <v>0</v>
      </c>
      <c r="K1292" s="23">
        <v>0</v>
      </c>
      <c r="L1292" s="27"/>
      <c r="M1292" s="7">
        <v>907</v>
      </c>
    </row>
    <row r="1293" spans="1:13">
      <c r="A1293" s="10">
        <v>10</v>
      </c>
      <c r="B1293" s="2" t="s">
        <v>83</v>
      </c>
      <c r="C1293" s="2" t="s">
        <v>65</v>
      </c>
      <c r="D1293" s="17">
        <v>0</v>
      </c>
      <c r="E1293" s="17">
        <v>0</v>
      </c>
      <c r="F1293" s="17">
        <v>0</v>
      </c>
      <c r="G1293" s="17">
        <v>0</v>
      </c>
      <c r="H1293" s="17">
        <v>0</v>
      </c>
      <c r="I1293" s="17">
        <v>0</v>
      </c>
      <c r="J1293" s="17">
        <v>0</v>
      </c>
      <c r="K1293" s="17">
        <v>0</v>
      </c>
      <c r="L1293" s="27"/>
      <c r="M1293" s="7">
        <v>412</v>
      </c>
    </row>
    <row r="1294" spans="1:13">
      <c r="A1294" s="10">
        <v>11</v>
      </c>
      <c r="D1294" s="23" t="s">
        <v>23</v>
      </c>
      <c r="E1294" s="23" t="s">
        <v>23</v>
      </c>
      <c r="F1294" s="23" t="s">
        <v>23</v>
      </c>
      <c r="G1294" s="23" t="s">
        <v>23</v>
      </c>
      <c r="H1294" s="23" t="s">
        <v>23</v>
      </c>
      <c r="I1294" s="23" t="s">
        <v>23</v>
      </c>
      <c r="J1294" s="23" t="s">
        <v>23</v>
      </c>
      <c r="K1294" s="23" t="s">
        <v>23</v>
      </c>
      <c r="L1294" s="27"/>
      <c r="M1294" s="48"/>
    </row>
    <row r="1295" spans="1:13" ht="15.75" thickBot="1">
      <c r="A1295" s="10">
        <v>12</v>
      </c>
      <c r="B1295" s="2" t="s">
        <v>282</v>
      </c>
      <c r="D1295" s="32">
        <v>68033.559813157728</v>
      </c>
      <c r="E1295" s="32">
        <v>41205.483325471534</v>
      </c>
      <c r="F1295" s="32">
        <v>3168.8507512817928</v>
      </c>
      <c r="G1295" s="32">
        <v>20031.984466534515</v>
      </c>
      <c r="H1295" s="32">
        <v>2295.870384329708</v>
      </c>
      <c r="I1295" s="32">
        <v>1185.9152442130303</v>
      </c>
      <c r="J1295" s="32">
        <v>145.4556413271533</v>
      </c>
      <c r="K1295" s="32">
        <v>0</v>
      </c>
      <c r="L1295" s="27"/>
    </row>
    <row r="1296" spans="1:13" ht="15.75" thickTop="1"/>
    <row r="1334" spans="1:13">
      <c r="A1334" s="1" t="str">
        <f>+$A$1</f>
        <v>PRESENT RATE STRUCTURE</v>
      </c>
      <c r="B1334" s="23"/>
      <c r="F1334" s="3" t="s">
        <v>1</v>
      </c>
      <c r="G1334" s="3"/>
      <c r="H1334" s="3"/>
      <c r="I1334" s="3"/>
      <c r="M1334" s="44" t="s">
        <v>283</v>
      </c>
    </row>
    <row r="1335" spans="1:13">
      <c r="A1335" s="1" t="str">
        <f>+$A$2</f>
        <v xml:space="preserve">PROD. CAP. ALLOC. METHOD: 4 CP </v>
      </c>
      <c r="B1335" s="23"/>
      <c r="F1335" s="6" t="s">
        <v>4</v>
      </c>
      <c r="G1335" s="6"/>
      <c r="H1335" s="6"/>
      <c r="I1335" s="6"/>
      <c r="L1335" s="4"/>
      <c r="M1335" s="8"/>
    </row>
    <row r="1336" spans="1:13">
      <c r="A1336" s="1" t="str">
        <f>+$A$3</f>
        <v>PROJECTED CALENDAR YEAR 2025; FULLY ADJUSTED DATA</v>
      </c>
      <c r="B1336" s="23"/>
      <c r="F1336" s="6" t="s">
        <v>6</v>
      </c>
      <c r="M1336" s="27"/>
    </row>
    <row r="1337" spans="1:13">
      <c r="A1337" s="1" t="str">
        <f>+$A$4</f>
        <v>MINIMUM DISTRIBUTION SYSTEM (MDS) NOT EMPLOYED</v>
      </c>
      <c r="B1337" s="23"/>
      <c r="E1337" s="23"/>
      <c r="F1337" s="6"/>
      <c r="G1337" s="6"/>
      <c r="H1337" s="6"/>
      <c r="I1337" s="6"/>
      <c r="M1337" s="27"/>
    </row>
    <row r="1338" spans="1:13">
      <c r="A1338" s="1" t="str">
        <f>+$A$5</f>
        <v>Tampa Electric 2025 OB Budget</v>
      </c>
      <c r="B1338" s="23"/>
      <c r="E1338" s="23"/>
      <c r="F1338" s="6" t="s">
        <v>284</v>
      </c>
      <c r="G1338" s="6"/>
      <c r="H1338" s="6"/>
      <c r="I1338" s="6"/>
      <c r="M1338" s="27"/>
    </row>
    <row r="1339" spans="1:13">
      <c r="A1339" s="58"/>
      <c r="B1339" s="23"/>
      <c r="E1339" s="23"/>
      <c r="F1339" s="6"/>
      <c r="G1339" s="6"/>
      <c r="H1339" s="6"/>
      <c r="I1339" s="6"/>
      <c r="M1339" s="27"/>
    </row>
    <row r="1340" spans="1:13">
      <c r="A1340" s="58"/>
      <c r="B1340" s="23"/>
      <c r="C1340" s="23"/>
      <c r="E1340" s="23"/>
      <c r="F1340" s="6"/>
      <c r="G1340" s="6"/>
      <c r="H1340" s="6"/>
      <c r="I1340" s="6"/>
      <c r="M1340" s="27"/>
    </row>
    <row r="1341" spans="1:13">
      <c r="A1341" s="58"/>
      <c r="B1341" s="23"/>
      <c r="C1341" s="23"/>
      <c r="E1341" s="23"/>
      <c r="M1341" s="27"/>
    </row>
    <row r="1342" spans="1:13">
      <c r="A1342" s="58"/>
      <c r="B1342" s="23"/>
      <c r="C1342" s="23"/>
      <c r="E1342" s="23"/>
      <c r="M1342" s="27"/>
    </row>
    <row r="1343" spans="1:13" ht="30">
      <c r="A1343" s="16" t="s">
        <v>10</v>
      </c>
      <c r="B1343" s="54"/>
      <c r="C1343" s="54"/>
      <c r="D1343" s="18" t="s">
        <v>11</v>
      </c>
      <c r="E1343" s="19" t="s">
        <v>12</v>
      </c>
      <c r="F1343" s="19" t="s">
        <v>13</v>
      </c>
      <c r="G1343" s="19" t="s">
        <v>14</v>
      </c>
      <c r="H1343" s="19" t="s">
        <v>15</v>
      </c>
      <c r="I1343" s="19" t="s">
        <v>16</v>
      </c>
      <c r="J1343" s="18" t="s">
        <v>17</v>
      </c>
      <c r="K1343" s="18" t="s">
        <v>18</v>
      </c>
      <c r="L1343" s="20"/>
      <c r="M1343" s="21" t="s">
        <v>120</v>
      </c>
    </row>
    <row r="1344" spans="1:13">
      <c r="A1344" s="58"/>
      <c r="B1344" s="23"/>
      <c r="C1344" s="23"/>
      <c r="E1344" s="23"/>
      <c r="M1344" s="27"/>
    </row>
    <row r="1345" spans="1:13">
      <c r="A1345" s="58">
        <v>1</v>
      </c>
      <c r="B1345" s="60" t="s">
        <v>285</v>
      </c>
      <c r="C1345" s="23"/>
      <c r="E1345" s="23"/>
      <c r="M1345" s="61"/>
    </row>
    <row r="1346" spans="1:13">
      <c r="A1346" s="58">
        <v>2</v>
      </c>
      <c r="B1346" s="23" t="s">
        <v>107</v>
      </c>
      <c r="C1346" s="23" t="s">
        <v>68</v>
      </c>
      <c r="D1346" s="23">
        <v>1542784.9571961607</v>
      </c>
      <c r="E1346" s="2">
        <v>923192.7554024033</v>
      </c>
      <c r="F1346" s="2">
        <v>73406.164616521724</v>
      </c>
      <c r="G1346" s="2">
        <v>452950.86975820124</v>
      </c>
      <c r="H1346" s="2">
        <v>53784.371002581174</v>
      </c>
      <c r="I1346" s="2">
        <v>38564.354626412984</v>
      </c>
      <c r="J1346" s="2">
        <v>886.44179004020532</v>
      </c>
      <c r="K1346" s="2">
        <v>0</v>
      </c>
      <c r="L1346" s="2"/>
      <c r="M1346" s="2">
        <v>123</v>
      </c>
    </row>
    <row r="1347" spans="1:13">
      <c r="A1347" s="58">
        <v>3</v>
      </c>
      <c r="B1347" s="23" t="s">
        <v>170</v>
      </c>
      <c r="C1347" s="23" t="s">
        <v>68</v>
      </c>
      <c r="D1347" s="23">
        <v>222985.51598999996</v>
      </c>
      <c r="E1347" s="2">
        <v>133433.12168130014</v>
      </c>
      <c r="F1347" s="2">
        <v>10609.716809535086</v>
      </c>
      <c r="G1347" s="2">
        <v>65466.987437258067</v>
      </c>
      <c r="H1347" s="2">
        <v>7773.692415308702</v>
      </c>
      <c r="I1347" s="2">
        <v>5573.8763040704607</v>
      </c>
      <c r="J1347" s="2">
        <v>128.1213425275069</v>
      </c>
      <c r="K1347" s="2">
        <v>0</v>
      </c>
      <c r="L1347" s="2"/>
      <c r="M1347" s="2">
        <v>121</v>
      </c>
    </row>
    <row r="1348" spans="1:13">
      <c r="A1348" s="58">
        <v>4</v>
      </c>
      <c r="B1348" s="23" t="s">
        <v>108</v>
      </c>
      <c r="C1348" s="23" t="s">
        <v>76</v>
      </c>
      <c r="D1348" s="17">
        <v>293748.25699691643</v>
      </c>
      <c r="E1348" s="23">
        <v>148235.41232929239</v>
      </c>
      <c r="F1348" s="23">
        <v>13698.68738891955</v>
      </c>
      <c r="G1348" s="23">
        <v>102049.90030187555</v>
      </c>
      <c r="H1348" s="23">
        <v>16244.703291998096</v>
      </c>
      <c r="I1348" s="23">
        <v>11967.665648698916</v>
      </c>
      <c r="J1348" s="23">
        <v>1551.8880361319234</v>
      </c>
      <c r="K1348" s="23">
        <v>0</v>
      </c>
      <c r="L1348" s="23"/>
      <c r="M1348" s="2">
        <v>201</v>
      </c>
    </row>
    <row r="1349" spans="1:13">
      <c r="A1349" s="58">
        <v>5</v>
      </c>
      <c r="B1349" s="23" t="s">
        <v>286</v>
      </c>
      <c r="D1349" s="50">
        <v>2059518.730183077</v>
      </c>
      <c r="E1349" s="50">
        <v>1204861.2894129958</v>
      </c>
      <c r="F1349" s="50">
        <v>97714.568814976374</v>
      </c>
      <c r="G1349" s="50">
        <v>620467.75749733485</v>
      </c>
      <c r="H1349" s="50">
        <v>77802.766709887976</v>
      </c>
      <c r="I1349" s="50">
        <v>56105.896579182358</v>
      </c>
      <c r="J1349" s="50">
        <v>2566.4511686996357</v>
      </c>
      <c r="K1349" s="50">
        <v>0</v>
      </c>
      <c r="L1349" s="23"/>
      <c r="M1349" s="2"/>
    </row>
    <row r="1350" spans="1:13">
      <c r="A1350" s="58">
        <v>6</v>
      </c>
      <c r="B1350" s="23"/>
      <c r="C1350" s="23"/>
      <c r="D1350" s="23" t="s">
        <v>23</v>
      </c>
      <c r="E1350" s="23" t="s">
        <v>23</v>
      </c>
      <c r="F1350" s="23" t="s">
        <v>23</v>
      </c>
      <c r="G1350" s="23" t="s">
        <v>23</v>
      </c>
      <c r="H1350" s="23" t="s">
        <v>23</v>
      </c>
      <c r="I1350" s="23" t="s">
        <v>23</v>
      </c>
      <c r="J1350" s="23" t="s">
        <v>23</v>
      </c>
      <c r="K1350" s="23" t="s">
        <v>23</v>
      </c>
      <c r="L1350" s="23"/>
      <c r="M1350" s="55"/>
    </row>
    <row r="1351" spans="1:13">
      <c r="A1351" s="58">
        <v>7</v>
      </c>
      <c r="B1351" s="23"/>
      <c r="C1351" s="23"/>
      <c r="D1351" s="23" t="s">
        <v>23</v>
      </c>
      <c r="E1351" s="23" t="s">
        <v>23</v>
      </c>
      <c r="F1351" s="23" t="s">
        <v>23</v>
      </c>
      <c r="G1351" s="23" t="s">
        <v>23</v>
      </c>
      <c r="H1351" s="23" t="s">
        <v>23</v>
      </c>
      <c r="I1351" s="23" t="s">
        <v>23</v>
      </c>
      <c r="J1351" s="23" t="s">
        <v>23</v>
      </c>
      <c r="K1351" s="23" t="s">
        <v>23</v>
      </c>
      <c r="L1351" s="23"/>
      <c r="M1351" s="55"/>
    </row>
    <row r="1352" spans="1:13">
      <c r="A1352" s="58">
        <v>8</v>
      </c>
      <c r="B1352" s="60" t="s">
        <v>287</v>
      </c>
      <c r="C1352" s="23"/>
      <c r="D1352" s="23" t="s">
        <v>23</v>
      </c>
      <c r="E1352" s="23" t="s">
        <v>23</v>
      </c>
      <c r="F1352" s="23" t="s">
        <v>23</v>
      </c>
      <c r="G1352" s="23" t="s">
        <v>23</v>
      </c>
      <c r="H1352" s="23" t="s">
        <v>23</v>
      </c>
      <c r="I1352" s="23" t="s">
        <v>23</v>
      </c>
      <c r="J1352" s="23" t="s">
        <v>23</v>
      </c>
      <c r="K1352" s="23" t="s">
        <v>23</v>
      </c>
      <c r="L1352" s="23"/>
      <c r="M1352" s="55"/>
    </row>
    <row r="1353" spans="1:13">
      <c r="A1353" s="58">
        <v>9</v>
      </c>
      <c r="B1353" s="23" t="s">
        <v>173</v>
      </c>
      <c r="C1353" s="23" t="s">
        <v>68</v>
      </c>
      <c r="D1353" s="23">
        <v>46015.61165400179</v>
      </c>
      <c r="E1353" s="23">
        <v>27535.450819788803</v>
      </c>
      <c r="F1353" s="23">
        <v>2189.4364138359365</v>
      </c>
      <c r="G1353" s="23">
        <v>13509.861645925828</v>
      </c>
      <c r="H1353" s="23">
        <v>1604.1903426433598</v>
      </c>
      <c r="I1353" s="23">
        <v>1150.23312737071</v>
      </c>
      <c r="J1353" s="23">
        <v>26.439304437152305</v>
      </c>
      <c r="K1353" s="23">
        <v>0</v>
      </c>
      <c r="L1353" s="2"/>
      <c r="M1353" s="2">
        <v>123</v>
      </c>
    </row>
    <row r="1354" spans="1:13">
      <c r="A1354" s="58">
        <v>10</v>
      </c>
      <c r="B1354" s="23" t="s">
        <v>174</v>
      </c>
      <c r="C1354" s="23" t="s">
        <v>68</v>
      </c>
      <c r="D1354" s="17">
        <v>0</v>
      </c>
      <c r="E1354" s="17">
        <v>0</v>
      </c>
      <c r="F1354" s="17">
        <v>0</v>
      </c>
      <c r="G1354" s="17">
        <v>0</v>
      </c>
      <c r="H1354" s="17">
        <v>0</v>
      </c>
      <c r="I1354" s="17">
        <v>0</v>
      </c>
      <c r="J1354" s="17">
        <v>0</v>
      </c>
      <c r="K1354" s="17">
        <v>0</v>
      </c>
      <c r="L1354" s="2"/>
      <c r="M1354" s="2">
        <v>121</v>
      </c>
    </row>
    <row r="1355" spans="1:13">
      <c r="A1355" s="58">
        <v>11</v>
      </c>
      <c r="B1355" s="23" t="s">
        <v>175</v>
      </c>
      <c r="C1355" s="23"/>
      <c r="D1355" s="50">
        <v>46015.61165400179</v>
      </c>
      <c r="E1355" s="50">
        <v>27535.450819788803</v>
      </c>
      <c r="F1355" s="50">
        <v>2189.4364138359365</v>
      </c>
      <c r="G1355" s="50">
        <v>13509.861645925828</v>
      </c>
      <c r="H1355" s="50">
        <v>1604.1903426433598</v>
      </c>
      <c r="I1355" s="50">
        <v>1150.23312737071</v>
      </c>
      <c r="J1355" s="50">
        <v>26.439304437152305</v>
      </c>
      <c r="K1355" s="50">
        <v>0</v>
      </c>
      <c r="L1355" s="2"/>
      <c r="M1355" s="2"/>
    </row>
    <row r="1356" spans="1:13">
      <c r="A1356" s="58">
        <v>12</v>
      </c>
      <c r="B1356" s="23"/>
      <c r="C1356" s="23"/>
      <c r="D1356" s="2" t="s">
        <v>23</v>
      </c>
      <c r="E1356" s="2" t="s">
        <v>23</v>
      </c>
      <c r="F1356" s="2" t="s">
        <v>23</v>
      </c>
      <c r="G1356" s="2" t="s">
        <v>23</v>
      </c>
      <c r="H1356" s="2" t="s">
        <v>23</v>
      </c>
      <c r="I1356" s="2" t="s">
        <v>23</v>
      </c>
      <c r="J1356" s="2" t="s">
        <v>23</v>
      </c>
      <c r="K1356" s="2" t="s">
        <v>23</v>
      </c>
      <c r="L1356" s="2"/>
      <c r="M1356" s="55"/>
    </row>
    <row r="1357" spans="1:13">
      <c r="A1357" s="58">
        <v>13</v>
      </c>
      <c r="B1357" s="23" t="s">
        <v>288</v>
      </c>
      <c r="C1357" s="23" t="s">
        <v>68</v>
      </c>
      <c r="D1357" s="17">
        <v>132870.50481765295</v>
      </c>
      <c r="E1357" s="17">
        <v>79508.869257610218</v>
      </c>
      <c r="F1357" s="17">
        <v>6322.0179220899945</v>
      </c>
      <c r="G1357" s="17">
        <v>39009.850622179074</v>
      </c>
      <c r="H1357" s="17">
        <v>4632.1144713522481</v>
      </c>
      <c r="I1357" s="17">
        <v>3321.3088079954432</v>
      </c>
      <c r="J1357" s="17">
        <v>76.343736425951121</v>
      </c>
      <c r="K1357" s="17">
        <v>0</v>
      </c>
      <c r="L1357" s="23"/>
      <c r="M1357" s="2">
        <v>117</v>
      </c>
    </row>
    <row r="1358" spans="1:13">
      <c r="A1358" s="58">
        <v>14</v>
      </c>
      <c r="B1358" s="23"/>
      <c r="C1358" s="23"/>
      <c r="D1358" s="2" t="s">
        <v>23</v>
      </c>
      <c r="E1358" s="2" t="s">
        <v>23</v>
      </c>
      <c r="F1358" s="2" t="s">
        <v>23</v>
      </c>
      <c r="G1358" s="2" t="s">
        <v>23</v>
      </c>
      <c r="H1358" s="2" t="s">
        <v>23</v>
      </c>
      <c r="I1358" s="2" t="s">
        <v>23</v>
      </c>
      <c r="J1358" s="2" t="s">
        <v>23</v>
      </c>
      <c r="K1358" s="2" t="s">
        <v>23</v>
      </c>
      <c r="L1358" s="2"/>
      <c r="M1358" s="55"/>
    </row>
    <row r="1359" spans="1:13">
      <c r="A1359" s="58">
        <v>15</v>
      </c>
      <c r="B1359" s="23" t="s">
        <v>70</v>
      </c>
      <c r="C1359" s="23"/>
      <c r="D1359" s="2" t="s">
        <v>23</v>
      </c>
      <c r="E1359" s="2" t="s">
        <v>23</v>
      </c>
      <c r="F1359" s="2" t="s">
        <v>23</v>
      </c>
      <c r="G1359" s="2" t="s">
        <v>23</v>
      </c>
      <c r="H1359" s="2" t="s">
        <v>23</v>
      </c>
      <c r="I1359" s="2" t="s">
        <v>23</v>
      </c>
      <c r="J1359" s="2" t="s">
        <v>23</v>
      </c>
      <c r="K1359" s="2" t="s">
        <v>23</v>
      </c>
      <c r="L1359" s="2"/>
      <c r="M1359" s="55"/>
    </row>
    <row r="1360" spans="1:13">
      <c r="A1360" s="58">
        <v>16</v>
      </c>
      <c r="B1360" s="23" t="s">
        <v>116</v>
      </c>
      <c r="C1360" s="23" t="s">
        <v>68</v>
      </c>
      <c r="D1360" s="23">
        <v>43644.55747310997</v>
      </c>
      <c r="E1360" s="23">
        <v>26116.627002343714</v>
      </c>
      <c r="F1360" s="23">
        <v>2076.6209545553675</v>
      </c>
      <c r="G1360" s="23">
        <v>12813.736726850524</v>
      </c>
      <c r="H1360" s="23">
        <v>1521.5309563578785</v>
      </c>
      <c r="I1360" s="23">
        <v>1090.9648710632787</v>
      </c>
      <c r="J1360" s="23">
        <v>25.076961939198569</v>
      </c>
      <c r="K1360" s="23">
        <v>0</v>
      </c>
      <c r="L1360" s="23"/>
      <c r="M1360" s="2">
        <v>117</v>
      </c>
    </row>
    <row r="1361" spans="1:13">
      <c r="A1361" s="58">
        <v>17</v>
      </c>
      <c r="B1361" s="23" t="s">
        <v>117</v>
      </c>
      <c r="C1361" s="23" t="s">
        <v>68</v>
      </c>
      <c r="D1361" s="17">
        <v>72368.361543087885</v>
      </c>
      <c r="E1361" s="17">
        <v>43304.769589107367</v>
      </c>
      <c r="F1361" s="17">
        <v>3443.3080486565996</v>
      </c>
      <c r="G1361" s="17">
        <v>21246.844643527216</v>
      </c>
      <c r="H1361" s="17">
        <v>2522.8965241897108</v>
      </c>
      <c r="I1361" s="17">
        <v>1808.9618681220136</v>
      </c>
      <c r="J1361" s="17">
        <v>41.580869484958967</v>
      </c>
      <c r="K1361" s="17">
        <v>0</v>
      </c>
      <c r="L1361" s="23"/>
      <c r="M1361" s="2">
        <v>117</v>
      </c>
    </row>
    <row r="1362" spans="1:13">
      <c r="A1362" s="58">
        <v>18</v>
      </c>
      <c r="B1362" s="23" t="s">
        <v>70</v>
      </c>
      <c r="C1362" s="23"/>
      <c r="D1362" s="17">
        <v>116012.91901619785</v>
      </c>
      <c r="E1362" s="17">
        <v>69421.396591451077</v>
      </c>
      <c r="F1362" s="17">
        <v>5519.929003211967</v>
      </c>
      <c r="G1362" s="17">
        <v>34060.581370377738</v>
      </c>
      <c r="H1362" s="17">
        <v>4044.4274805475893</v>
      </c>
      <c r="I1362" s="17">
        <v>2899.9267391852923</v>
      </c>
      <c r="J1362" s="17">
        <v>66.657831424157536</v>
      </c>
      <c r="K1362" s="17">
        <v>0</v>
      </c>
      <c r="L1362" s="23"/>
      <c r="M1362" s="2"/>
    </row>
    <row r="1363" spans="1:13">
      <c r="A1363" s="58">
        <v>19</v>
      </c>
      <c r="B1363" s="23"/>
      <c r="C1363" s="23"/>
      <c r="D1363" s="23" t="s">
        <v>23</v>
      </c>
      <c r="E1363" s="23" t="s">
        <v>23</v>
      </c>
      <c r="F1363" s="23" t="s">
        <v>23</v>
      </c>
      <c r="G1363" s="23" t="s">
        <v>23</v>
      </c>
      <c r="H1363" s="23" t="s">
        <v>23</v>
      </c>
      <c r="I1363" s="23" t="s">
        <v>23</v>
      </c>
      <c r="J1363" s="23" t="s">
        <v>23</v>
      </c>
      <c r="K1363" s="23" t="s">
        <v>23</v>
      </c>
      <c r="L1363" s="23"/>
      <c r="M1363" s="66"/>
    </row>
    <row r="1364" spans="1:13">
      <c r="A1364" s="58">
        <v>20</v>
      </c>
      <c r="B1364" s="23" t="s">
        <v>289</v>
      </c>
      <c r="C1364" s="23"/>
      <c r="D1364" s="17">
        <v>294899.03548785258</v>
      </c>
      <c r="E1364" s="17">
        <v>176465.7166688501</v>
      </c>
      <c r="F1364" s="17">
        <v>14031.383339137898</v>
      </c>
      <c r="G1364" s="17">
        <v>86580.293638482632</v>
      </c>
      <c r="H1364" s="17">
        <v>10280.732294543197</v>
      </c>
      <c r="I1364" s="17">
        <v>7371.4686745514446</v>
      </c>
      <c r="J1364" s="17">
        <v>169.44087228726096</v>
      </c>
      <c r="K1364" s="17">
        <v>0</v>
      </c>
      <c r="L1364" s="23"/>
      <c r="M1364" s="66"/>
    </row>
    <row r="1365" spans="1:13">
      <c r="A1365" s="58"/>
      <c r="B1365" s="23"/>
      <c r="C1365" s="23"/>
      <c r="D1365" s="23"/>
      <c r="E1365" s="23"/>
      <c r="F1365" s="23"/>
      <c r="G1365" s="23"/>
      <c r="H1365" s="23"/>
      <c r="I1365" s="23"/>
      <c r="J1365" s="23"/>
      <c r="K1365" s="23"/>
      <c r="L1365" s="27"/>
      <c r="M1365" s="61"/>
    </row>
    <row r="1366" spans="1:13">
      <c r="A1366" s="58"/>
      <c r="B1366" s="23"/>
      <c r="C1366" s="23"/>
      <c r="D1366" s="23"/>
      <c r="E1366" s="23"/>
      <c r="M1366" s="61"/>
    </row>
    <row r="1394" spans="1:13">
      <c r="A1394" s="58"/>
      <c r="B1394" s="23"/>
      <c r="C1394" s="23"/>
      <c r="D1394" s="23"/>
      <c r="E1394" s="23"/>
      <c r="M1394" s="61"/>
    </row>
    <row r="1395" spans="1:13">
      <c r="A1395" s="1" t="str">
        <f>+$A$1</f>
        <v>PRESENT RATE STRUCTURE</v>
      </c>
      <c r="B1395" s="23"/>
      <c r="F1395" s="3" t="s">
        <v>1</v>
      </c>
      <c r="G1395" s="3"/>
      <c r="H1395" s="3"/>
      <c r="I1395" s="3"/>
      <c r="M1395" s="44" t="s">
        <v>290</v>
      </c>
    </row>
    <row r="1396" spans="1:13">
      <c r="A1396" s="1" t="str">
        <f>+$A$2</f>
        <v xml:space="preserve">PROD. CAP. ALLOC. METHOD: 4 CP </v>
      </c>
      <c r="B1396" s="23"/>
      <c r="F1396" s="6" t="s">
        <v>4</v>
      </c>
      <c r="G1396" s="6"/>
      <c r="H1396" s="6"/>
      <c r="I1396" s="6"/>
      <c r="L1396" s="4"/>
      <c r="M1396" s="8"/>
    </row>
    <row r="1397" spans="1:13">
      <c r="A1397" s="1" t="str">
        <f>+$A$3</f>
        <v>PROJECTED CALENDAR YEAR 2025; FULLY ADJUSTED DATA</v>
      </c>
      <c r="B1397" s="23"/>
      <c r="F1397" s="6" t="s">
        <v>6</v>
      </c>
      <c r="M1397" s="61"/>
    </row>
    <row r="1398" spans="1:13">
      <c r="A1398" s="1" t="str">
        <f>+$A$4</f>
        <v>MINIMUM DISTRIBUTION SYSTEM (MDS) NOT EMPLOYED</v>
      </c>
      <c r="B1398" s="23"/>
      <c r="E1398" s="23"/>
      <c r="F1398" s="6"/>
      <c r="G1398" s="6"/>
      <c r="H1398" s="6"/>
      <c r="I1398" s="6"/>
      <c r="M1398" s="61"/>
    </row>
    <row r="1399" spans="1:13">
      <c r="A1399" s="1" t="str">
        <f>+$A$5</f>
        <v>Tampa Electric 2025 OB Budget</v>
      </c>
      <c r="B1399" s="23"/>
      <c r="E1399" s="23"/>
      <c r="F1399" s="6" t="s">
        <v>284</v>
      </c>
      <c r="G1399" s="6"/>
      <c r="H1399" s="6"/>
      <c r="I1399" s="6"/>
      <c r="M1399" s="61"/>
    </row>
    <row r="1400" spans="1:13">
      <c r="A1400" s="58"/>
      <c r="B1400" s="23"/>
      <c r="E1400" s="23"/>
      <c r="F1400" s="6"/>
      <c r="G1400" s="6"/>
      <c r="H1400" s="6"/>
      <c r="I1400" s="6"/>
      <c r="M1400" s="61"/>
    </row>
    <row r="1401" spans="1:13">
      <c r="A1401" s="58"/>
      <c r="B1401" s="23"/>
      <c r="C1401" s="23"/>
      <c r="E1401" s="23"/>
      <c r="F1401" s="6"/>
      <c r="G1401" s="6"/>
      <c r="H1401" s="6"/>
      <c r="I1401" s="6"/>
      <c r="M1401" s="61"/>
    </row>
    <row r="1402" spans="1:13">
      <c r="A1402" s="58"/>
      <c r="B1402" s="23"/>
      <c r="C1402" s="23"/>
      <c r="E1402" s="23"/>
      <c r="M1402" s="61"/>
    </row>
    <row r="1403" spans="1:13">
      <c r="A1403" s="12"/>
      <c r="B1403" s="45"/>
      <c r="C1403" s="45"/>
      <c r="D1403" s="45"/>
      <c r="E1403" s="6"/>
      <c r="F1403" s="45"/>
      <c r="G1403" s="45"/>
      <c r="H1403" s="45"/>
      <c r="I1403" s="45"/>
      <c r="J1403" s="6"/>
      <c r="K1403" s="6"/>
      <c r="L1403" s="46"/>
      <c r="M1403" s="61"/>
    </row>
    <row r="1404" spans="1:13" ht="30">
      <c r="A1404" s="16" t="s">
        <v>10</v>
      </c>
      <c r="B1404" s="54"/>
      <c r="C1404" s="54"/>
      <c r="D1404" s="18" t="s">
        <v>11</v>
      </c>
      <c r="E1404" s="19" t="s">
        <v>12</v>
      </c>
      <c r="F1404" s="19" t="s">
        <v>13</v>
      </c>
      <c r="G1404" s="19" t="s">
        <v>14</v>
      </c>
      <c r="H1404" s="19" t="s">
        <v>15</v>
      </c>
      <c r="I1404" s="19" t="s">
        <v>16</v>
      </c>
      <c r="J1404" s="18" t="s">
        <v>17</v>
      </c>
      <c r="K1404" s="18" t="s">
        <v>18</v>
      </c>
      <c r="L1404" s="20"/>
      <c r="M1404" s="21" t="s">
        <v>120</v>
      </c>
    </row>
    <row r="1405" spans="1:13">
      <c r="A1405" s="62"/>
      <c r="B1405" s="59"/>
      <c r="C1405" s="59"/>
      <c r="D1405" s="63"/>
      <c r="E1405" s="24"/>
      <c r="F1405" s="24"/>
      <c r="G1405" s="24"/>
      <c r="H1405" s="24"/>
      <c r="I1405" s="24"/>
      <c r="J1405" s="63"/>
      <c r="K1405" s="63"/>
      <c r="L1405" s="15"/>
      <c r="M1405" s="64"/>
    </row>
    <row r="1406" spans="1:13">
      <c r="A1406" s="58">
        <v>21</v>
      </c>
      <c r="B1406" s="60" t="s">
        <v>291</v>
      </c>
      <c r="C1406" s="23"/>
      <c r="E1406" s="23"/>
      <c r="M1406" s="61"/>
    </row>
    <row r="1407" spans="1:13">
      <c r="A1407" s="58">
        <v>22</v>
      </c>
      <c r="B1407" s="23" t="s">
        <v>116</v>
      </c>
      <c r="C1407" s="23" t="s">
        <v>68</v>
      </c>
      <c r="D1407" s="23">
        <v>92545.866450000001</v>
      </c>
      <c r="E1407" s="23">
        <v>57602.029130018054</v>
      </c>
      <c r="F1407" s="23">
        <v>4096.800781036578</v>
      </c>
      <c r="G1407" s="23">
        <v>27430.639164521795</v>
      </c>
      <c r="H1407" s="23">
        <v>2885.1517172082431</v>
      </c>
      <c r="I1407" s="23">
        <v>1.9699253864467721E-3</v>
      </c>
      <c r="J1407" s="23">
        <v>531.24368728997047</v>
      </c>
      <c r="K1407" s="23">
        <v>0</v>
      </c>
      <c r="L1407" s="27"/>
      <c r="M1407" s="7">
        <v>105</v>
      </c>
    </row>
    <row r="1408" spans="1:13">
      <c r="A1408" s="58">
        <v>23</v>
      </c>
      <c r="B1408" s="23"/>
      <c r="C1408" s="23"/>
      <c r="D1408" s="2" t="s">
        <v>23</v>
      </c>
      <c r="E1408" s="2" t="s">
        <v>23</v>
      </c>
      <c r="F1408" s="2" t="s">
        <v>23</v>
      </c>
      <c r="G1408" s="2" t="s">
        <v>23</v>
      </c>
      <c r="H1408" s="2" t="s">
        <v>23</v>
      </c>
      <c r="I1408" s="2" t="s">
        <v>23</v>
      </c>
      <c r="J1408" s="2" t="s">
        <v>23</v>
      </c>
      <c r="K1408" s="2" t="s">
        <v>23</v>
      </c>
      <c r="M1408" s="48"/>
    </row>
    <row r="1409" spans="1:13">
      <c r="A1409" s="58">
        <v>24</v>
      </c>
      <c r="B1409" s="23" t="s">
        <v>179</v>
      </c>
      <c r="C1409" s="23" t="s">
        <v>65</v>
      </c>
      <c r="D1409" s="23">
        <v>14631.668475942406</v>
      </c>
      <c r="E1409" s="23">
        <v>0</v>
      </c>
      <c r="F1409" s="23">
        <v>0</v>
      </c>
      <c r="G1409" s="23">
        <v>0</v>
      </c>
      <c r="H1409" s="23">
        <v>0</v>
      </c>
      <c r="I1409" s="23">
        <v>0</v>
      </c>
      <c r="J1409" s="23">
        <v>0</v>
      </c>
      <c r="K1409" s="23">
        <v>14631.668475942406</v>
      </c>
      <c r="L1409" s="27"/>
      <c r="M1409" s="7">
        <v>310</v>
      </c>
    </row>
    <row r="1410" spans="1:13">
      <c r="A1410" s="58">
        <v>25</v>
      </c>
      <c r="B1410" s="23" t="s">
        <v>180</v>
      </c>
      <c r="C1410" s="23" t="s">
        <v>68</v>
      </c>
      <c r="D1410" s="23">
        <v>137305.75619418611</v>
      </c>
      <c r="E1410" s="23">
        <v>85461.301205599812</v>
      </c>
      <c r="F1410" s="23">
        <v>6078.2220837607119</v>
      </c>
      <c r="G1410" s="23">
        <v>40697.491934006546</v>
      </c>
      <c r="H1410" s="23">
        <v>4280.5578840224089</v>
      </c>
      <c r="I1410" s="23">
        <v>2.9226815330356481E-3</v>
      </c>
      <c r="J1410" s="23">
        <v>788.18016411512167</v>
      </c>
      <c r="K1410" s="23">
        <v>0</v>
      </c>
      <c r="L1410" s="27"/>
      <c r="M1410" s="7">
        <v>105</v>
      </c>
    </row>
    <row r="1411" spans="1:13">
      <c r="A1411" s="58">
        <v>26</v>
      </c>
      <c r="B1411" s="23" t="s">
        <v>181</v>
      </c>
      <c r="C1411" s="23" t="s">
        <v>65</v>
      </c>
      <c r="D1411" s="23">
        <v>0</v>
      </c>
      <c r="E1411" s="23">
        <v>0</v>
      </c>
      <c r="F1411" s="23">
        <v>0</v>
      </c>
      <c r="G1411" s="23">
        <v>0</v>
      </c>
      <c r="H1411" s="23">
        <v>0</v>
      </c>
      <c r="I1411" s="23">
        <v>0</v>
      </c>
      <c r="J1411" s="23">
        <v>0</v>
      </c>
      <c r="K1411" s="23">
        <v>0</v>
      </c>
      <c r="L1411" s="23"/>
      <c r="M1411" s="2">
        <v>418</v>
      </c>
    </row>
    <row r="1412" spans="1:13">
      <c r="A1412" s="58">
        <v>27</v>
      </c>
      <c r="B1412" s="23" t="s">
        <v>182</v>
      </c>
      <c r="C1412" s="23" t="s">
        <v>68</v>
      </c>
      <c r="D1412" s="23">
        <v>41236.554519871468</v>
      </c>
      <c r="E1412" s="23">
        <v>30087.561758828535</v>
      </c>
      <c r="F1412" s="23">
        <v>2422.6458463768818</v>
      </c>
      <c r="G1412" s="23">
        <v>8577.1766392219124</v>
      </c>
      <c r="H1412" s="23">
        <v>0</v>
      </c>
      <c r="I1412" s="23">
        <v>0</v>
      </c>
      <c r="J1412" s="23">
        <v>149.17027544413716</v>
      </c>
      <c r="K1412" s="23">
        <v>0</v>
      </c>
      <c r="L1412" s="23"/>
      <c r="M1412" s="2">
        <v>106</v>
      </c>
    </row>
    <row r="1413" spans="1:13">
      <c r="A1413" s="58">
        <v>28</v>
      </c>
      <c r="B1413" s="23" t="s">
        <v>183</v>
      </c>
      <c r="C1413" s="23" t="s">
        <v>65</v>
      </c>
      <c r="D1413" s="23">
        <v>0</v>
      </c>
      <c r="E1413" s="23">
        <v>0</v>
      </c>
      <c r="F1413" s="23">
        <v>0</v>
      </c>
      <c r="G1413" s="23">
        <v>0</v>
      </c>
      <c r="H1413" s="23">
        <v>0</v>
      </c>
      <c r="I1413" s="23">
        <v>0</v>
      </c>
      <c r="J1413" s="23">
        <v>0</v>
      </c>
      <c r="K1413" s="23">
        <v>0</v>
      </c>
      <c r="L1413" s="23"/>
      <c r="M1413" s="2">
        <v>420</v>
      </c>
    </row>
    <row r="1414" spans="1:13">
      <c r="A1414" s="58">
        <v>29</v>
      </c>
      <c r="B1414" s="23" t="s">
        <v>262</v>
      </c>
      <c r="C1414" s="23"/>
      <c r="D1414" s="50">
        <v>193173.97918999998</v>
      </c>
      <c r="E1414" s="50">
        <v>115548.86296442835</v>
      </c>
      <c r="F1414" s="50">
        <v>8500.8679301375942</v>
      </c>
      <c r="G1414" s="50">
        <v>49274.66857322846</v>
      </c>
      <c r="H1414" s="50">
        <v>4280.5578840224089</v>
      </c>
      <c r="I1414" s="50">
        <v>2.9226815330356481E-3</v>
      </c>
      <c r="J1414" s="50">
        <v>937.3504395592588</v>
      </c>
      <c r="K1414" s="50">
        <v>14631.668475942406</v>
      </c>
      <c r="L1414" s="23"/>
      <c r="M1414" s="55"/>
    </row>
    <row r="1415" spans="1:13">
      <c r="A1415" s="58">
        <v>30</v>
      </c>
      <c r="B1415" s="23"/>
      <c r="C1415" s="23"/>
      <c r="D1415" s="2" t="s">
        <v>23</v>
      </c>
      <c r="E1415" s="2" t="s">
        <v>23</v>
      </c>
      <c r="F1415" s="2" t="s">
        <v>23</v>
      </c>
      <c r="G1415" s="2" t="s">
        <v>23</v>
      </c>
      <c r="H1415" s="2" t="s">
        <v>23</v>
      </c>
      <c r="I1415" s="2" t="s">
        <v>23</v>
      </c>
      <c r="J1415" s="2" t="s">
        <v>23</v>
      </c>
      <c r="K1415" s="2" t="s">
        <v>23</v>
      </c>
      <c r="L1415" s="2"/>
      <c r="M1415" s="55"/>
    </row>
    <row r="1416" spans="1:13">
      <c r="A1416" s="58">
        <v>31</v>
      </c>
      <c r="B1416" s="23" t="s">
        <v>122</v>
      </c>
      <c r="C1416" s="23" t="s">
        <v>65</v>
      </c>
      <c r="D1416" s="23">
        <v>2332.0188410518558</v>
      </c>
      <c r="E1416" s="23">
        <v>0</v>
      </c>
      <c r="F1416" s="23">
        <v>0</v>
      </c>
      <c r="G1416" s="23">
        <v>0</v>
      </c>
      <c r="H1416" s="23">
        <v>0</v>
      </c>
      <c r="I1416" s="23">
        <v>0</v>
      </c>
      <c r="J1416" s="23">
        <v>0</v>
      </c>
      <c r="K1416" s="23">
        <v>2332.0188410518558</v>
      </c>
      <c r="L1416" s="23"/>
      <c r="M1416" s="2">
        <v>310</v>
      </c>
    </row>
    <row r="1417" spans="1:13">
      <c r="A1417" s="58">
        <v>32</v>
      </c>
      <c r="B1417" s="23" t="s">
        <v>123</v>
      </c>
      <c r="C1417" s="23" t="s">
        <v>68</v>
      </c>
      <c r="D1417" s="23">
        <v>129229.6256603201</v>
      </c>
      <c r="E1417" s="23">
        <v>80434.588245697785</v>
      </c>
      <c r="F1417" s="23">
        <v>5720.7096507578699</v>
      </c>
      <c r="G1417" s="23">
        <v>38303.722973620366</v>
      </c>
      <c r="H1417" s="23">
        <v>4028.7815187239084</v>
      </c>
      <c r="I1417" s="23">
        <v>2.7507735357020671E-3</v>
      </c>
      <c r="J1417" s="23">
        <v>741.82052074667286</v>
      </c>
      <c r="K1417" s="23">
        <v>0</v>
      </c>
      <c r="L1417" s="23"/>
      <c r="M1417" s="2">
        <v>105</v>
      </c>
    </row>
    <row r="1418" spans="1:13">
      <c r="A1418" s="58">
        <v>33</v>
      </c>
      <c r="B1418" s="23" t="s">
        <v>124</v>
      </c>
      <c r="C1418" s="23" t="s">
        <v>65</v>
      </c>
      <c r="D1418" s="23">
        <v>0</v>
      </c>
      <c r="E1418" s="23">
        <v>0</v>
      </c>
      <c r="F1418" s="23">
        <v>0</v>
      </c>
      <c r="G1418" s="23">
        <v>0</v>
      </c>
      <c r="H1418" s="23">
        <v>0</v>
      </c>
      <c r="I1418" s="23">
        <v>0</v>
      </c>
      <c r="J1418" s="23">
        <v>0</v>
      </c>
      <c r="K1418" s="23">
        <v>0</v>
      </c>
      <c r="L1418" s="23"/>
      <c r="M1418" s="2">
        <v>418</v>
      </c>
    </row>
    <row r="1419" spans="1:13">
      <c r="A1419" s="58">
        <v>34</v>
      </c>
      <c r="B1419" s="23" t="s">
        <v>125</v>
      </c>
      <c r="C1419" s="23" t="s">
        <v>68</v>
      </c>
      <c r="D1419" s="23">
        <v>19659.49503862804</v>
      </c>
      <c r="E1419" s="23">
        <v>14344.221480411599</v>
      </c>
      <c r="F1419" s="23">
        <v>1154.9945079491958</v>
      </c>
      <c r="G1419" s="23">
        <v>4089.1622383960776</v>
      </c>
      <c r="H1419" s="23">
        <v>0</v>
      </c>
      <c r="I1419" s="23">
        <v>0</v>
      </c>
      <c r="J1419" s="23">
        <v>71.11681187116632</v>
      </c>
      <c r="K1419" s="23">
        <v>0</v>
      </c>
      <c r="L1419" s="23"/>
      <c r="M1419" s="2">
        <v>106</v>
      </c>
    </row>
    <row r="1420" spans="1:13">
      <c r="A1420" s="58">
        <v>35</v>
      </c>
      <c r="B1420" s="23" t="s">
        <v>126</v>
      </c>
      <c r="C1420" s="23" t="s">
        <v>65</v>
      </c>
      <c r="D1420" s="23">
        <v>0</v>
      </c>
      <c r="E1420" s="23">
        <v>0</v>
      </c>
      <c r="F1420" s="23">
        <v>0</v>
      </c>
      <c r="G1420" s="23">
        <v>0</v>
      </c>
      <c r="H1420" s="23">
        <v>0</v>
      </c>
      <c r="I1420" s="23">
        <v>0</v>
      </c>
      <c r="J1420" s="23">
        <v>0</v>
      </c>
      <c r="K1420" s="23">
        <v>0</v>
      </c>
      <c r="L1420" s="23"/>
      <c r="M1420" s="2">
        <v>420</v>
      </c>
    </row>
    <row r="1421" spans="1:13">
      <c r="A1421" s="58">
        <v>36</v>
      </c>
      <c r="B1421" s="23" t="s">
        <v>127</v>
      </c>
      <c r="C1421" s="23"/>
      <c r="D1421" s="50">
        <v>151221.13954</v>
      </c>
      <c r="E1421" s="50">
        <v>94778.809726109379</v>
      </c>
      <c r="F1421" s="50">
        <v>6875.7041587070653</v>
      </c>
      <c r="G1421" s="50">
        <v>42392.885212016445</v>
      </c>
      <c r="H1421" s="50">
        <v>4028.7815187239084</v>
      </c>
      <c r="I1421" s="50">
        <v>2.7507735357020671E-3</v>
      </c>
      <c r="J1421" s="50">
        <v>812.93733261783916</v>
      </c>
      <c r="K1421" s="50">
        <v>2332.0188410518558</v>
      </c>
      <c r="L1421" s="23"/>
      <c r="M1421" s="55"/>
    </row>
    <row r="1422" spans="1:13">
      <c r="A1422" s="58">
        <v>37</v>
      </c>
      <c r="B1422" s="59"/>
      <c r="C1422" s="59"/>
      <c r="D1422" s="63" t="s">
        <v>23</v>
      </c>
      <c r="E1422" s="24" t="s">
        <v>23</v>
      </c>
      <c r="F1422" s="24" t="s">
        <v>23</v>
      </c>
      <c r="G1422" s="24" t="s">
        <v>23</v>
      </c>
      <c r="H1422" s="24" t="s">
        <v>23</v>
      </c>
      <c r="I1422" s="24" t="s">
        <v>23</v>
      </c>
      <c r="J1422" s="63" t="s">
        <v>23</v>
      </c>
      <c r="K1422" s="63" t="s">
        <v>23</v>
      </c>
      <c r="L1422" s="24"/>
      <c r="M1422" s="63"/>
    </row>
    <row r="1423" spans="1:13">
      <c r="A1423" s="58">
        <v>38</v>
      </c>
      <c r="B1423" s="23" t="s">
        <v>128</v>
      </c>
      <c r="C1423" s="23" t="s">
        <v>65</v>
      </c>
      <c r="D1423" s="23">
        <v>72.255280302396912</v>
      </c>
      <c r="E1423" s="23">
        <v>0</v>
      </c>
      <c r="F1423" s="23">
        <v>0</v>
      </c>
      <c r="G1423" s="23">
        <v>0</v>
      </c>
      <c r="H1423" s="23">
        <v>0</v>
      </c>
      <c r="I1423" s="23">
        <v>0</v>
      </c>
      <c r="J1423" s="23">
        <v>0</v>
      </c>
      <c r="K1423" s="23">
        <v>72.255280302396912</v>
      </c>
      <c r="L1423" s="23"/>
      <c r="M1423" s="2">
        <v>310</v>
      </c>
    </row>
    <row r="1424" spans="1:13">
      <c r="A1424" s="58">
        <v>39</v>
      </c>
      <c r="B1424" s="23" t="s">
        <v>129</v>
      </c>
      <c r="C1424" s="23" t="s">
        <v>68</v>
      </c>
      <c r="D1424" s="23">
        <v>141098.14499999696</v>
      </c>
      <c r="E1424" s="23">
        <v>87821.744722357995</v>
      </c>
      <c r="F1424" s="23">
        <v>6246.1027468050661</v>
      </c>
      <c r="G1424" s="23">
        <v>41821.557793392851</v>
      </c>
      <c r="H1424" s="23">
        <v>4398.7870118605269</v>
      </c>
      <c r="I1424" s="23">
        <v>3.0034060782845665E-3</v>
      </c>
      <c r="J1424" s="23">
        <v>809.94972217447207</v>
      </c>
      <c r="K1424" s="23">
        <v>0</v>
      </c>
      <c r="L1424" s="23"/>
      <c r="M1424" s="2">
        <v>105</v>
      </c>
    </row>
    <row r="1425" spans="1:13">
      <c r="A1425" s="58">
        <v>40</v>
      </c>
      <c r="B1425" s="23" t="s">
        <v>130</v>
      </c>
      <c r="C1425" s="23" t="s">
        <v>65</v>
      </c>
      <c r="D1425" s="23">
        <v>0</v>
      </c>
      <c r="E1425" s="23">
        <v>0</v>
      </c>
      <c r="F1425" s="23">
        <v>0</v>
      </c>
      <c r="G1425" s="23">
        <v>0</v>
      </c>
      <c r="H1425" s="23">
        <v>0</v>
      </c>
      <c r="I1425" s="23">
        <v>0</v>
      </c>
      <c r="J1425" s="23">
        <v>0</v>
      </c>
      <c r="K1425" s="23">
        <v>0</v>
      </c>
      <c r="L1425" s="23"/>
      <c r="M1425" s="2">
        <v>418</v>
      </c>
    </row>
    <row r="1426" spans="1:13">
      <c r="A1426" s="58">
        <v>41</v>
      </c>
      <c r="B1426" s="23" t="s">
        <v>131</v>
      </c>
      <c r="C1426" s="23" t="s">
        <v>68</v>
      </c>
      <c r="D1426" s="23">
        <v>10758.21235970067</v>
      </c>
      <c r="E1426" s="23">
        <v>7849.5495696931785</v>
      </c>
      <c r="F1426" s="23">
        <v>632.04452435786322</v>
      </c>
      <c r="G1426" s="23">
        <v>2237.7012048120223</v>
      </c>
      <c r="H1426" s="23">
        <v>0</v>
      </c>
      <c r="I1426" s="23">
        <v>0</v>
      </c>
      <c r="J1426" s="23">
        <v>38.917060837605398</v>
      </c>
      <c r="K1426" s="23">
        <v>0</v>
      </c>
      <c r="L1426" s="23"/>
      <c r="M1426" s="2">
        <v>106</v>
      </c>
    </row>
    <row r="1427" spans="1:13">
      <c r="A1427" s="58">
        <v>42</v>
      </c>
      <c r="B1427" s="23" t="s">
        <v>132</v>
      </c>
      <c r="C1427" s="23" t="s">
        <v>65</v>
      </c>
      <c r="D1427" s="23">
        <v>0</v>
      </c>
      <c r="E1427" s="23">
        <v>0</v>
      </c>
      <c r="F1427" s="23">
        <v>0</v>
      </c>
      <c r="G1427" s="23">
        <v>0</v>
      </c>
      <c r="H1427" s="23">
        <v>0</v>
      </c>
      <c r="I1427" s="23">
        <v>0</v>
      </c>
      <c r="J1427" s="23">
        <v>0</v>
      </c>
      <c r="K1427" s="23">
        <v>0</v>
      </c>
      <c r="L1427" s="23"/>
      <c r="M1427" s="2">
        <v>420</v>
      </c>
    </row>
    <row r="1428" spans="1:13">
      <c r="A1428" s="58">
        <v>43</v>
      </c>
      <c r="B1428" s="23" t="s">
        <v>133</v>
      </c>
      <c r="C1428" s="23"/>
      <c r="D1428" s="50">
        <v>151928.61264000004</v>
      </c>
      <c r="E1428" s="50">
        <v>95671.29429205117</v>
      </c>
      <c r="F1428" s="50">
        <v>6878.1472711629294</v>
      </c>
      <c r="G1428" s="50">
        <v>44059.258998204874</v>
      </c>
      <c r="H1428" s="50">
        <v>4398.7870118605269</v>
      </c>
      <c r="I1428" s="50">
        <v>3.0034060782845665E-3</v>
      </c>
      <c r="J1428" s="50">
        <v>848.86678301207746</v>
      </c>
      <c r="K1428" s="50">
        <v>72.255280302396912</v>
      </c>
      <c r="L1428" s="23"/>
      <c r="M1428" s="55"/>
    </row>
    <row r="1429" spans="1:13">
      <c r="A1429" s="58">
        <v>44</v>
      </c>
      <c r="B1429" s="23"/>
      <c r="C1429" s="23"/>
      <c r="D1429" s="2" t="s">
        <v>23</v>
      </c>
      <c r="E1429" s="2" t="s">
        <v>23</v>
      </c>
      <c r="F1429" s="2" t="s">
        <v>23</v>
      </c>
      <c r="G1429" s="2" t="s">
        <v>23</v>
      </c>
      <c r="H1429" s="2" t="s">
        <v>23</v>
      </c>
      <c r="I1429" s="2" t="s">
        <v>23</v>
      </c>
      <c r="J1429" s="2" t="s">
        <v>23</v>
      </c>
      <c r="K1429" s="2" t="s">
        <v>23</v>
      </c>
      <c r="L1429" s="2"/>
      <c r="M1429" s="55"/>
    </row>
    <row r="1430" spans="1:13">
      <c r="A1430" s="58">
        <v>45</v>
      </c>
      <c r="B1430" s="2" t="s">
        <v>134</v>
      </c>
      <c r="C1430" s="23" t="s">
        <v>65</v>
      </c>
      <c r="D1430" s="23">
        <v>0</v>
      </c>
      <c r="E1430" s="23">
        <v>0</v>
      </c>
      <c r="F1430" s="23">
        <v>0</v>
      </c>
      <c r="G1430" s="23">
        <v>0</v>
      </c>
      <c r="H1430" s="23">
        <v>0</v>
      </c>
      <c r="I1430" s="23">
        <v>0</v>
      </c>
      <c r="J1430" s="23">
        <v>0</v>
      </c>
      <c r="K1430" s="23">
        <v>0</v>
      </c>
      <c r="L1430" s="23"/>
      <c r="M1430" s="2">
        <v>310</v>
      </c>
    </row>
    <row r="1431" spans="1:13" ht="30" customHeight="1">
      <c r="A1431" s="58">
        <v>46</v>
      </c>
      <c r="B1431" s="2" t="s">
        <v>135</v>
      </c>
      <c r="C1431" s="23" t="s">
        <v>68</v>
      </c>
      <c r="D1431" s="23">
        <v>61807.293146566983</v>
      </c>
      <c r="E1431" s="23">
        <v>38469.848917559262</v>
      </c>
      <c r="F1431" s="23">
        <v>2736.0721396823915</v>
      </c>
      <c r="G1431" s="23">
        <v>18319.711307206631</v>
      </c>
      <c r="H1431" s="23">
        <v>1926.8652917540544</v>
      </c>
      <c r="I1431" s="23">
        <v>1.3156260836648087E-3</v>
      </c>
      <c r="J1431" s="23">
        <v>354.79417473857762</v>
      </c>
      <c r="K1431" s="23">
        <v>0</v>
      </c>
      <c r="L1431" s="23"/>
      <c r="M1431" s="2">
        <v>105</v>
      </c>
    </row>
    <row r="1432" spans="1:13">
      <c r="A1432" s="58">
        <v>47</v>
      </c>
      <c r="B1432" s="2" t="s">
        <v>136</v>
      </c>
      <c r="C1432" s="23" t="s">
        <v>65</v>
      </c>
      <c r="D1432" s="23">
        <v>0</v>
      </c>
      <c r="E1432" s="23">
        <v>0</v>
      </c>
      <c r="F1432" s="23">
        <v>0</v>
      </c>
      <c r="G1432" s="23">
        <v>0</v>
      </c>
      <c r="H1432" s="23">
        <v>0</v>
      </c>
      <c r="I1432" s="23">
        <v>0</v>
      </c>
      <c r="J1432" s="23">
        <v>0</v>
      </c>
      <c r="K1432" s="23">
        <v>0</v>
      </c>
      <c r="L1432" s="23"/>
      <c r="M1432" s="2">
        <v>418</v>
      </c>
    </row>
    <row r="1433" spans="1:13">
      <c r="A1433" s="58">
        <v>48</v>
      </c>
      <c r="B1433" s="2" t="s">
        <v>137</v>
      </c>
      <c r="C1433" s="23" t="s">
        <v>68</v>
      </c>
      <c r="D1433" s="23">
        <v>313998.53075343295</v>
      </c>
      <c r="E1433" s="23">
        <v>229103.77203489945</v>
      </c>
      <c r="F1433" s="23">
        <v>18447.400495879716</v>
      </c>
      <c r="G1433" s="23">
        <v>65311.491080820364</v>
      </c>
      <c r="H1433" s="23">
        <v>0</v>
      </c>
      <c r="I1433" s="23">
        <v>0</v>
      </c>
      <c r="J1433" s="23">
        <v>1135.8671418334095</v>
      </c>
      <c r="K1433" s="23">
        <v>0</v>
      </c>
      <c r="L1433" s="23"/>
      <c r="M1433" s="2">
        <v>106</v>
      </c>
    </row>
    <row r="1434" spans="1:13">
      <c r="A1434" s="58">
        <v>49</v>
      </c>
      <c r="B1434" s="2" t="s">
        <v>138</v>
      </c>
      <c r="C1434" s="23" t="s">
        <v>65</v>
      </c>
      <c r="D1434" s="23">
        <v>0</v>
      </c>
      <c r="E1434" s="23">
        <v>0</v>
      </c>
      <c r="F1434" s="23">
        <v>0</v>
      </c>
      <c r="G1434" s="23">
        <v>0</v>
      </c>
      <c r="H1434" s="23">
        <v>0</v>
      </c>
      <c r="I1434" s="23">
        <v>0</v>
      </c>
      <c r="J1434" s="23">
        <v>0</v>
      </c>
      <c r="K1434" s="23">
        <v>0</v>
      </c>
      <c r="L1434" s="23"/>
      <c r="M1434" s="2">
        <v>420</v>
      </c>
    </row>
    <row r="1435" spans="1:13">
      <c r="A1435" s="58">
        <v>50</v>
      </c>
      <c r="B1435" s="2" t="s">
        <v>139</v>
      </c>
      <c r="C1435" s="23"/>
      <c r="D1435" s="50">
        <v>375805.82389999996</v>
      </c>
      <c r="E1435" s="50">
        <v>267573.6209524587</v>
      </c>
      <c r="F1435" s="50">
        <v>21183.472635562106</v>
      </c>
      <c r="G1435" s="50">
        <v>83631.202388026999</v>
      </c>
      <c r="H1435" s="50">
        <v>1926.8652917540544</v>
      </c>
      <c r="I1435" s="50">
        <v>1.3156260836648087E-3</v>
      </c>
      <c r="J1435" s="50">
        <v>1490.6613165719871</v>
      </c>
      <c r="K1435" s="50">
        <v>0</v>
      </c>
      <c r="L1435" s="23"/>
      <c r="M1435" s="55"/>
    </row>
    <row r="1436" spans="1:13">
      <c r="A1436" s="58">
        <v>51</v>
      </c>
      <c r="B1436" s="23"/>
      <c r="C1436" s="23"/>
      <c r="D1436" s="2" t="s">
        <v>23</v>
      </c>
      <c r="E1436" s="2" t="s">
        <v>23</v>
      </c>
      <c r="F1436" s="2" t="s">
        <v>23</v>
      </c>
      <c r="G1436" s="2" t="s">
        <v>23</v>
      </c>
      <c r="H1436" s="2" t="s">
        <v>23</v>
      </c>
      <c r="I1436" s="2" t="s">
        <v>23</v>
      </c>
      <c r="J1436" s="2" t="s">
        <v>23</v>
      </c>
      <c r="K1436" s="2" t="s">
        <v>23</v>
      </c>
      <c r="L1436" s="2"/>
      <c r="M1436" s="48"/>
    </row>
    <row r="1437" spans="1:13">
      <c r="A1437" s="58">
        <v>52</v>
      </c>
      <c r="B1437" s="23" t="s">
        <v>140</v>
      </c>
      <c r="C1437" s="23" t="s">
        <v>65</v>
      </c>
      <c r="D1437" s="23">
        <v>143574.07361000002</v>
      </c>
      <c r="E1437" s="23">
        <v>128088.06594180243</v>
      </c>
      <c r="F1437" s="23">
        <v>12413.820635147011</v>
      </c>
      <c r="G1437" s="23">
        <v>3035.8810335273461</v>
      </c>
      <c r="H1437" s="23">
        <v>0</v>
      </c>
      <c r="I1437" s="23">
        <v>0</v>
      </c>
      <c r="J1437" s="23">
        <v>36.305999523230099</v>
      </c>
      <c r="K1437" s="23">
        <v>0</v>
      </c>
      <c r="L1437" s="27"/>
      <c r="M1437" s="7">
        <v>420</v>
      </c>
    </row>
    <row r="1438" spans="1:13">
      <c r="A1438" s="58">
        <v>53</v>
      </c>
      <c r="B1438" s="23" t="s">
        <v>141</v>
      </c>
      <c r="C1438" s="23" t="s">
        <v>65</v>
      </c>
      <c r="D1438" s="23">
        <v>25380.59634</v>
      </c>
      <c r="E1438" s="23">
        <v>17326.630701168142</v>
      </c>
      <c r="F1438" s="23">
        <v>4518.5635815543374</v>
      </c>
      <c r="G1438" s="23">
        <v>2972.9650560298619</v>
      </c>
      <c r="H1438" s="23">
        <v>244.38702763080556</v>
      </c>
      <c r="I1438" s="23">
        <v>266.6365060541055</v>
      </c>
      <c r="J1438" s="23">
        <v>51.413467562749723</v>
      </c>
      <c r="K1438" s="23">
        <v>0</v>
      </c>
      <c r="L1438" s="23"/>
      <c r="M1438" s="2">
        <v>308</v>
      </c>
    </row>
    <row r="1439" spans="1:13">
      <c r="A1439" s="58">
        <v>54</v>
      </c>
      <c r="B1439" s="23" t="s">
        <v>186</v>
      </c>
      <c r="C1439" s="23" t="s">
        <v>65</v>
      </c>
      <c r="D1439" s="23">
        <v>0</v>
      </c>
      <c r="E1439" s="23">
        <v>0</v>
      </c>
      <c r="F1439" s="23">
        <v>0</v>
      </c>
      <c r="G1439" s="23">
        <v>0</v>
      </c>
      <c r="H1439" s="23">
        <v>0</v>
      </c>
      <c r="I1439" s="23">
        <v>0</v>
      </c>
      <c r="J1439" s="23">
        <v>0</v>
      </c>
      <c r="K1439" s="23">
        <v>0</v>
      </c>
      <c r="L1439" s="27"/>
      <c r="M1439" s="7">
        <v>309</v>
      </c>
    </row>
    <row r="1440" spans="1:13">
      <c r="A1440" s="58">
        <v>55</v>
      </c>
      <c r="B1440" s="23" t="s">
        <v>143</v>
      </c>
      <c r="C1440" s="23" t="s">
        <v>65</v>
      </c>
      <c r="D1440" s="17">
        <v>132134.3505</v>
      </c>
      <c r="E1440" s="17">
        <v>0</v>
      </c>
      <c r="F1440" s="17">
        <v>0</v>
      </c>
      <c r="G1440" s="17">
        <v>0</v>
      </c>
      <c r="H1440" s="17">
        <v>0</v>
      </c>
      <c r="I1440" s="17">
        <v>0</v>
      </c>
      <c r="J1440" s="17">
        <v>0</v>
      </c>
      <c r="K1440" s="17">
        <v>132134.3505</v>
      </c>
      <c r="L1440" s="27"/>
      <c r="M1440" s="7">
        <v>310</v>
      </c>
    </row>
    <row r="1441" spans="1:13">
      <c r="A1441" s="58">
        <v>56</v>
      </c>
      <c r="B1441" s="23"/>
      <c r="C1441" s="23"/>
      <c r="D1441" s="23" t="s">
        <v>23</v>
      </c>
      <c r="E1441" s="23" t="s">
        <v>23</v>
      </c>
      <c r="F1441" s="23" t="s">
        <v>23</v>
      </c>
      <c r="G1441" s="23" t="s">
        <v>23</v>
      </c>
      <c r="H1441" s="23" t="s">
        <v>23</v>
      </c>
      <c r="I1441" s="23" t="s">
        <v>23</v>
      </c>
      <c r="J1441" s="23" t="s">
        <v>23</v>
      </c>
      <c r="K1441" s="23" t="s">
        <v>23</v>
      </c>
      <c r="L1441" s="27"/>
      <c r="M1441" s="61"/>
    </row>
    <row r="1442" spans="1:13">
      <c r="A1442" s="58">
        <v>57</v>
      </c>
      <c r="B1442" s="23" t="s">
        <v>292</v>
      </c>
      <c r="C1442" s="23" t="s">
        <v>68</v>
      </c>
      <c r="D1442" s="23">
        <v>947639.4791227032</v>
      </c>
      <c r="E1442" s="23">
        <v>631174.61706506566</v>
      </c>
      <c r="F1442" s="23">
        <v>47534.992776606276</v>
      </c>
      <c r="G1442" s="23">
        <v>246788.65433599852</v>
      </c>
      <c r="H1442" s="23">
        <v>17520.143423569141</v>
      </c>
      <c r="I1442" s="23">
        <v>1.1962412617133862E-2</v>
      </c>
      <c r="J1442" s="23">
        <v>4621.059559051133</v>
      </c>
      <c r="K1442" s="23">
        <v>0</v>
      </c>
      <c r="L1442" s="27"/>
      <c r="M1442" s="61"/>
    </row>
    <row r="1443" spans="1:13">
      <c r="A1443" s="58">
        <v>58</v>
      </c>
      <c r="B1443" s="23" t="s">
        <v>292</v>
      </c>
      <c r="C1443" s="23" t="s">
        <v>65</v>
      </c>
      <c r="D1443" s="17">
        <v>318124.96304729668</v>
      </c>
      <c r="E1443" s="17">
        <v>145414.69664297058</v>
      </c>
      <c r="F1443" s="17">
        <v>16932.38421670135</v>
      </c>
      <c r="G1443" s="17">
        <v>6008.846089557208</v>
      </c>
      <c r="H1443" s="17">
        <v>244.38702763080556</v>
      </c>
      <c r="I1443" s="17">
        <v>266.6365060541055</v>
      </c>
      <c r="J1443" s="17">
        <v>87.719467085979829</v>
      </c>
      <c r="K1443" s="17">
        <v>149170.29309729667</v>
      </c>
      <c r="L1443" s="23"/>
      <c r="M1443" s="66"/>
    </row>
    <row r="1444" spans="1:13">
      <c r="A1444" s="58">
        <v>59</v>
      </c>
      <c r="B1444" s="23"/>
      <c r="C1444" s="23"/>
      <c r="D1444" s="67" t="s">
        <v>23</v>
      </c>
      <c r="E1444" s="67" t="s">
        <v>23</v>
      </c>
      <c r="F1444" s="67" t="s">
        <v>23</v>
      </c>
      <c r="G1444" s="67" t="s">
        <v>23</v>
      </c>
      <c r="H1444" s="67" t="s">
        <v>23</v>
      </c>
      <c r="I1444" s="67" t="s">
        <v>23</v>
      </c>
      <c r="J1444" s="67" t="s">
        <v>23</v>
      </c>
      <c r="K1444" s="23" t="s">
        <v>23</v>
      </c>
      <c r="L1444" s="27"/>
      <c r="M1444" s="61"/>
    </row>
    <row r="1445" spans="1:13">
      <c r="A1445" s="58">
        <v>60</v>
      </c>
      <c r="B1445" s="23" t="s">
        <v>293</v>
      </c>
      <c r="C1445" s="23"/>
      <c r="D1445" s="17">
        <v>1265764.4421699999</v>
      </c>
      <c r="E1445" s="17">
        <v>776589.31370803621</v>
      </c>
      <c r="F1445" s="17">
        <v>64467.376993307626</v>
      </c>
      <c r="G1445" s="17">
        <v>252797.50042555574</v>
      </c>
      <c r="H1445" s="17">
        <v>17764.530451199946</v>
      </c>
      <c r="I1445" s="17">
        <v>266.64846846672265</v>
      </c>
      <c r="J1445" s="17">
        <v>4708.7790261371129</v>
      </c>
      <c r="K1445" s="17">
        <v>149170.29309729667</v>
      </c>
      <c r="L1445" s="27"/>
      <c r="M1445" s="61"/>
    </row>
    <row r="1446" spans="1:13">
      <c r="A1446" s="58">
        <v>61</v>
      </c>
      <c r="B1446" s="23"/>
      <c r="C1446" s="23"/>
      <c r="D1446" s="23" t="s">
        <v>23</v>
      </c>
      <c r="E1446" s="23" t="s">
        <v>23</v>
      </c>
      <c r="F1446" s="23" t="s">
        <v>23</v>
      </c>
      <c r="G1446" s="23" t="s">
        <v>23</v>
      </c>
      <c r="H1446" s="23" t="s">
        <v>23</v>
      </c>
      <c r="I1446" s="23" t="s">
        <v>23</v>
      </c>
      <c r="J1446" s="23" t="s">
        <v>23</v>
      </c>
      <c r="K1446" s="23" t="s">
        <v>23</v>
      </c>
      <c r="L1446" s="27"/>
      <c r="M1446" s="61"/>
    </row>
    <row r="1447" spans="1:13">
      <c r="A1447" s="58">
        <v>62</v>
      </c>
      <c r="B1447" s="23"/>
      <c r="C1447" s="23"/>
      <c r="D1447" s="23" t="s">
        <v>23</v>
      </c>
      <c r="E1447" s="23" t="s">
        <v>23</v>
      </c>
      <c r="F1447" s="23" t="s">
        <v>23</v>
      </c>
      <c r="G1447" s="23" t="s">
        <v>23</v>
      </c>
      <c r="H1447" s="23" t="s">
        <v>23</v>
      </c>
      <c r="I1447" s="23" t="s">
        <v>23</v>
      </c>
      <c r="J1447" s="23" t="s">
        <v>23</v>
      </c>
      <c r="K1447" s="23" t="s">
        <v>23</v>
      </c>
      <c r="L1447" s="27"/>
      <c r="M1447" s="61"/>
    </row>
    <row r="1455" spans="1:13">
      <c r="A1455" s="1" t="str">
        <f>+$A$1</f>
        <v>PRESENT RATE STRUCTURE</v>
      </c>
      <c r="B1455" s="23"/>
      <c r="F1455" s="3" t="s">
        <v>1</v>
      </c>
      <c r="G1455" s="3"/>
      <c r="H1455" s="3"/>
      <c r="I1455" s="3"/>
      <c r="M1455" s="44" t="s">
        <v>294</v>
      </c>
    </row>
    <row r="1456" spans="1:13">
      <c r="A1456" s="1" t="str">
        <f>+$A$2</f>
        <v xml:space="preserve">PROD. CAP. ALLOC. METHOD: 4 CP </v>
      </c>
      <c r="B1456" s="23"/>
      <c r="F1456" s="6" t="s">
        <v>4</v>
      </c>
      <c r="G1456" s="6"/>
      <c r="H1456" s="6"/>
      <c r="I1456" s="6"/>
      <c r="L1456" s="4"/>
      <c r="M1456" s="8"/>
    </row>
    <row r="1457" spans="1:13">
      <c r="A1457" s="1" t="str">
        <f>+$A$3</f>
        <v>PROJECTED CALENDAR YEAR 2025; FULLY ADJUSTED DATA</v>
      </c>
      <c r="B1457" s="23"/>
      <c r="F1457" s="6" t="s">
        <v>6</v>
      </c>
      <c r="M1457" s="61"/>
    </row>
    <row r="1458" spans="1:13">
      <c r="A1458" s="1" t="str">
        <f>+$A$4</f>
        <v>MINIMUM DISTRIBUTION SYSTEM (MDS) NOT EMPLOYED</v>
      </c>
      <c r="B1458" s="23"/>
      <c r="E1458" s="23"/>
      <c r="F1458" s="6"/>
      <c r="G1458" s="6"/>
      <c r="H1458" s="6"/>
      <c r="I1458" s="6"/>
      <c r="M1458" s="61"/>
    </row>
    <row r="1459" spans="1:13">
      <c r="A1459" s="1" t="str">
        <f>+$A$5</f>
        <v>Tampa Electric 2025 OB Budget</v>
      </c>
      <c r="B1459" s="23"/>
      <c r="E1459" s="23"/>
      <c r="F1459" s="6" t="s">
        <v>284</v>
      </c>
      <c r="G1459" s="6"/>
      <c r="H1459" s="6"/>
      <c r="I1459" s="6"/>
      <c r="M1459" s="61"/>
    </row>
    <row r="1460" spans="1:13">
      <c r="A1460" s="58"/>
      <c r="B1460" s="23"/>
      <c r="E1460" s="23"/>
      <c r="F1460" s="6"/>
      <c r="G1460" s="6"/>
      <c r="H1460" s="6"/>
      <c r="I1460" s="6"/>
      <c r="M1460" s="61"/>
    </row>
    <row r="1461" spans="1:13">
      <c r="A1461" s="58"/>
      <c r="B1461" s="23"/>
      <c r="C1461" s="23"/>
      <c r="E1461" s="23"/>
      <c r="F1461" s="6"/>
      <c r="G1461" s="6"/>
      <c r="H1461" s="6"/>
      <c r="I1461" s="6"/>
      <c r="M1461" s="61"/>
    </row>
    <row r="1462" spans="1:13">
      <c r="A1462" s="58"/>
      <c r="B1462" s="23"/>
      <c r="C1462" s="23"/>
      <c r="E1462" s="23"/>
      <c r="M1462" s="61"/>
    </row>
    <row r="1463" spans="1:13">
      <c r="A1463" s="12"/>
      <c r="B1463" s="45"/>
      <c r="C1463" s="45"/>
      <c r="D1463" s="45"/>
      <c r="E1463" s="6"/>
      <c r="F1463" s="45"/>
      <c r="G1463" s="45"/>
      <c r="H1463" s="45"/>
      <c r="I1463" s="45"/>
      <c r="J1463" s="6"/>
      <c r="K1463" s="6"/>
      <c r="L1463" s="46"/>
      <c r="M1463" s="61"/>
    </row>
    <row r="1464" spans="1:13" ht="30">
      <c r="A1464" s="16" t="s">
        <v>10</v>
      </c>
      <c r="B1464" s="54"/>
      <c r="C1464" s="54"/>
      <c r="D1464" s="18" t="s">
        <v>11</v>
      </c>
      <c r="E1464" s="19" t="s">
        <v>12</v>
      </c>
      <c r="F1464" s="19" t="s">
        <v>13</v>
      </c>
      <c r="G1464" s="19" t="s">
        <v>14</v>
      </c>
      <c r="H1464" s="19" t="s">
        <v>15</v>
      </c>
      <c r="I1464" s="19" t="s">
        <v>16</v>
      </c>
      <c r="J1464" s="18" t="s">
        <v>17</v>
      </c>
      <c r="K1464" s="18" t="s">
        <v>18</v>
      </c>
      <c r="L1464" s="20"/>
      <c r="M1464" s="21" t="s">
        <v>120</v>
      </c>
    </row>
    <row r="1466" spans="1:13">
      <c r="A1466" s="58">
        <v>63</v>
      </c>
      <c r="B1466" s="60" t="s">
        <v>295</v>
      </c>
      <c r="C1466" s="23"/>
      <c r="D1466" s="23" t="s">
        <v>23</v>
      </c>
      <c r="E1466" s="23" t="s">
        <v>23</v>
      </c>
      <c r="F1466" s="23" t="s">
        <v>23</v>
      </c>
      <c r="G1466" s="23" t="s">
        <v>23</v>
      </c>
      <c r="H1466" s="23" t="s">
        <v>23</v>
      </c>
      <c r="I1466" s="23" t="s">
        <v>23</v>
      </c>
      <c r="J1466" s="23" t="s">
        <v>23</v>
      </c>
      <c r="K1466" s="23" t="s">
        <v>23</v>
      </c>
      <c r="L1466" s="27"/>
    </row>
    <row r="1467" spans="1:13">
      <c r="A1467" s="58">
        <v>64</v>
      </c>
      <c r="B1467" s="23" t="s">
        <v>97</v>
      </c>
      <c r="C1467" s="23" t="s">
        <v>68</v>
      </c>
      <c r="D1467" s="23">
        <v>1811786.0848401624</v>
      </c>
      <c r="E1467" s="23">
        <v>1084161.3279034921</v>
      </c>
      <c r="F1467" s="23">
        <v>86205.317839892756</v>
      </c>
      <c r="G1467" s="23">
        <v>531927.7188413851</v>
      </c>
      <c r="H1467" s="23">
        <v>63162.253760533233</v>
      </c>
      <c r="I1467" s="23">
        <v>45288.464057854151</v>
      </c>
      <c r="J1467" s="23">
        <v>1041.0024370048645</v>
      </c>
      <c r="K1467" s="23">
        <v>0</v>
      </c>
      <c r="L1467" s="23"/>
    </row>
    <row r="1468" spans="1:13">
      <c r="A1468" s="58">
        <v>65</v>
      </c>
      <c r="B1468" s="23" t="s">
        <v>97</v>
      </c>
      <c r="C1468" s="23" t="s">
        <v>76</v>
      </c>
      <c r="D1468" s="23">
        <v>293748.25699691643</v>
      </c>
      <c r="E1468" s="23">
        <v>148235.41232929239</v>
      </c>
      <c r="F1468" s="23">
        <v>13698.68738891955</v>
      </c>
      <c r="G1468" s="23">
        <v>102049.90030187555</v>
      </c>
      <c r="H1468" s="23">
        <v>16244.703291998096</v>
      </c>
      <c r="I1468" s="23">
        <v>11967.665648698916</v>
      </c>
      <c r="J1468" s="23">
        <v>1551.8880361319234</v>
      </c>
      <c r="K1468" s="23">
        <v>0</v>
      </c>
      <c r="L1468" s="23"/>
    </row>
    <row r="1469" spans="1:13">
      <c r="A1469" s="58">
        <v>66</v>
      </c>
      <c r="B1469" s="23" t="s">
        <v>98</v>
      </c>
      <c r="C1469" s="23" t="s">
        <v>68</v>
      </c>
      <c r="D1469" s="23">
        <v>132870.50481765295</v>
      </c>
      <c r="E1469" s="23">
        <v>79508.869257610218</v>
      </c>
      <c r="F1469" s="23">
        <v>6322.0179220899945</v>
      </c>
      <c r="G1469" s="23">
        <v>39009.850622179074</v>
      </c>
      <c r="H1469" s="23">
        <v>4632.1144713522481</v>
      </c>
      <c r="I1469" s="23">
        <v>3321.3088079954432</v>
      </c>
      <c r="J1469" s="23">
        <v>76.343736425951121</v>
      </c>
      <c r="K1469" s="23">
        <v>0</v>
      </c>
      <c r="L1469" s="23"/>
      <c r="M1469" s="61"/>
    </row>
    <row r="1470" spans="1:13">
      <c r="A1470" s="58">
        <v>67</v>
      </c>
      <c r="B1470" s="23" t="s">
        <v>79</v>
      </c>
      <c r="C1470" s="23" t="s">
        <v>68</v>
      </c>
      <c r="D1470" s="23">
        <v>116012.91901619785</v>
      </c>
      <c r="E1470" s="23">
        <v>69421.396591451077</v>
      </c>
      <c r="F1470" s="23">
        <v>5519.929003211967</v>
      </c>
      <c r="G1470" s="23">
        <v>34060.581370377738</v>
      </c>
      <c r="H1470" s="23">
        <v>4044.4274805475893</v>
      </c>
      <c r="I1470" s="23">
        <v>2899.9267391852923</v>
      </c>
      <c r="J1470" s="23">
        <v>66.657831424157536</v>
      </c>
      <c r="K1470" s="23">
        <v>0</v>
      </c>
      <c r="L1470" s="23"/>
      <c r="M1470" s="66"/>
    </row>
    <row r="1471" spans="1:13">
      <c r="A1471" s="58">
        <v>68</v>
      </c>
      <c r="B1471" s="23" t="s">
        <v>80</v>
      </c>
      <c r="C1471" s="23" t="s">
        <v>68</v>
      </c>
      <c r="D1471" s="23">
        <v>561986.68645107013</v>
      </c>
      <c r="E1471" s="23">
        <v>349789.51222123293</v>
      </c>
      <c r="F1471" s="23">
        <v>24877.907402042616</v>
      </c>
      <c r="G1471" s="23">
        <v>166573.12317274819</v>
      </c>
      <c r="H1471" s="23">
        <v>17520.143423569141</v>
      </c>
      <c r="I1471" s="23">
        <v>1.1962412617133862E-2</v>
      </c>
      <c r="J1471" s="23">
        <v>3225.9882690648146</v>
      </c>
      <c r="K1471" s="23">
        <v>0</v>
      </c>
      <c r="L1471" s="23"/>
      <c r="M1471" s="66"/>
    </row>
    <row r="1472" spans="1:13">
      <c r="A1472" s="58">
        <v>69</v>
      </c>
      <c r="B1472" s="23" t="s">
        <v>81</v>
      </c>
      <c r="C1472" s="23" t="s">
        <v>68</v>
      </c>
      <c r="D1472" s="23">
        <v>385652.79267163313</v>
      </c>
      <c r="E1472" s="23">
        <v>281385.10484383279</v>
      </c>
      <c r="F1472" s="23">
        <v>22657.085374563656</v>
      </c>
      <c r="G1472" s="23">
        <v>80215.531163250373</v>
      </c>
      <c r="H1472" s="23">
        <v>0</v>
      </c>
      <c r="I1472" s="23">
        <v>0</v>
      </c>
      <c r="J1472" s="23">
        <v>1395.0712899863183</v>
      </c>
      <c r="K1472" s="23">
        <v>0</v>
      </c>
      <c r="L1472" s="27"/>
      <c r="M1472" s="66"/>
    </row>
    <row r="1473" spans="1:13">
      <c r="A1473" s="58">
        <v>70</v>
      </c>
      <c r="B1473" s="23" t="s">
        <v>82</v>
      </c>
      <c r="C1473" s="23" t="s">
        <v>65</v>
      </c>
      <c r="D1473" s="23">
        <v>318124.96304729668</v>
      </c>
      <c r="E1473" s="23">
        <v>145414.69664297058</v>
      </c>
      <c r="F1473" s="23">
        <v>16932.38421670135</v>
      </c>
      <c r="G1473" s="23">
        <v>6008.846089557208</v>
      </c>
      <c r="H1473" s="23">
        <v>244.38702763080556</v>
      </c>
      <c r="I1473" s="23">
        <v>266.6365060541055</v>
      </c>
      <c r="J1473" s="23">
        <v>87.719467085979829</v>
      </c>
      <c r="K1473" s="23">
        <v>149170.29309729667</v>
      </c>
      <c r="L1473" s="23"/>
      <c r="M1473" s="66"/>
    </row>
    <row r="1474" spans="1:13">
      <c r="A1474" s="58">
        <v>71</v>
      </c>
      <c r="B1474" s="23" t="s">
        <v>83</v>
      </c>
      <c r="C1474" s="23" t="s">
        <v>65</v>
      </c>
      <c r="D1474" s="17">
        <v>0</v>
      </c>
      <c r="E1474" s="17">
        <v>0</v>
      </c>
      <c r="F1474" s="17">
        <v>0</v>
      </c>
      <c r="G1474" s="17">
        <v>0</v>
      </c>
      <c r="H1474" s="17">
        <v>0</v>
      </c>
      <c r="I1474" s="17">
        <v>0</v>
      </c>
      <c r="J1474" s="17">
        <v>0</v>
      </c>
      <c r="K1474" s="17">
        <v>0</v>
      </c>
      <c r="L1474" s="27"/>
      <c r="M1474" s="66"/>
    </row>
    <row r="1475" spans="1:13">
      <c r="A1475" s="58">
        <v>72</v>
      </c>
      <c r="B1475" s="23"/>
      <c r="C1475" s="23"/>
      <c r="D1475" s="23" t="s">
        <v>23</v>
      </c>
      <c r="E1475" s="23" t="s">
        <v>23</v>
      </c>
      <c r="F1475" s="23" t="s">
        <v>23</v>
      </c>
      <c r="G1475" s="23" t="s">
        <v>23</v>
      </c>
      <c r="H1475" s="23" t="s">
        <v>23</v>
      </c>
      <c r="I1475" s="23" t="s">
        <v>23</v>
      </c>
      <c r="J1475" s="23" t="s">
        <v>23</v>
      </c>
      <c r="K1475" s="23" t="s">
        <v>23</v>
      </c>
      <c r="L1475" s="27"/>
      <c r="M1475" s="61"/>
    </row>
    <row r="1476" spans="1:13">
      <c r="A1476" s="58">
        <v>73</v>
      </c>
      <c r="B1476" s="23" t="s">
        <v>296</v>
      </c>
      <c r="C1476" s="23"/>
      <c r="D1476" s="17">
        <v>3620182.2078409293</v>
      </c>
      <c r="E1476" s="17">
        <v>2157916.3197898823</v>
      </c>
      <c r="F1476" s="17">
        <v>176213.3291474219</v>
      </c>
      <c r="G1476" s="17">
        <v>959845.55156137317</v>
      </c>
      <c r="H1476" s="17">
        <v>105848.02945563111</v>
      </c>
      <c r="I1476" s="17">
        <v>63744.013722200529</v>
      </c>
      <c r="J1476" s="17">
        <v>7444.6710671240089</v>
      </c>
      <c r="K1476" s="17">
        <v>149170.29309729667</v>
      </c>
      <c r="L1476" s="27"/>
      <c r="M1476" s="66"/>
    </row>
    <row r="1477" spans="1:13">
      <c r="M1477" s="27"/>
    </row>
    <row r="1478" spans="1:13">
      <c r="M1478" s="61"/>
    </row>
    <row r="1479" spans="1:13">
      <c r="M1479" s="61"/>
    </row>
    <row r="1487" spans="1:13">
      <c r="A1487" s="58"/>
      <c r="B1487" s="23"/>
      <c r="C1487" s="23"/>
      <c r="D1487" s="2" t="s">
        <v>23</v>
      </c>
      <c r="E1487" s="23" t="s">
        <v>23</v>
      </c>
      <c r="F1487" s="2" t="s">
        <v>23</v>
      </c>
      <c r="G1487" s="2" t="s">
        <v>23</v>
      </c>
      <c r="H1487" s="2" t="s">
        <v>23</v>
      </c>
      <c r="I1487" s="2" t="s">
        <v>23</v>
      </c>
      <c r="J1487" s="2" t="s">
        <v>23</v>
      </c>
      <c r="K1487" s="2" t="s">
        <v>23</v>
      </c>
      <c r="M1487" s="61"/>
    </row>
    <row r="1488" spans="1:13">
      <c r="A1488" s="58"/>
      <c r="B1488" s="23"/>
      <c r="C1488" s="23"/>
      <c r="E1488" s="23"/>
      <c r="M1488" s="61"/>
    </row>
    <row r="1489" spans="1:13">
      <c r="A1489" s="58"/>
      <c r="B1489" s="23"/>
      <c r="C1489" s="23"/>
      <c r="E1489" s="23"/>
      <c r="M1489" s="61"/>
    </row>
    <row r="1490" spans="1:13">
      <c r="A1490" s="58"/>
      <c r="B1490" s="23"/>
      <c r="C1490" s="23"/>
      <c r="E1490" s="23"/>
      <c r="M1490" s="61"/>
    </row>
    <row r="1491" spans="1:13">
      <c r="A1491" s="58"/>
      <c r="B1491" s="23"/>
      <c r="C1491" s="23"/>
      <c r="E1491" s="23"/>
      <c r="M1491" s="61"/>
    </row>
    <row r="1492" spans="1:13">
      <c r="A1492" s="58"/>
      <c r="B1492" s="23"/>
      <c r="C1492" s="23"/>
      <c r="E1492" s="23"/>
      <c r="M1492" s="61"/>
    </row>
    <row r="1493" spans="1:13">
      <c r="A1493" s="58"/>
      <c r="B1493" s="23"/>
      <c r="C1493" s="23"/>
      <c r="E1493" s="23"/>
      <c r="M1493" s="61"/>
    </row>
    <row r="1494" spans="1:13">
      <c r="A1494" s="58"/>
      <c r="B1494" s="23"/>
      <c r="C1494" s="23"/>
      <c r="E1494" s="23"/>
      <c r="M1494" s="61"/>
    </row>
    <row r="1495" spans="1:13">
      <c r="A1495" s="58"/>
      <c r="B1495" s="23"/>
      <c r="C1495" s="23"/>
      <c r="E1495" s="23"/>
      <c r="M1495" s="61"/>
    </row>
    <row r="1496" spans="1:13">
      <c r="A1496" s="58"/>
      <c r="B1496" s="23"/>
      <c r="C1496" s="23"/>
      <c r="E1496" s="23"/>
      <c r="M1496" s="61"/>
    </row>
    <row r="1497" spans="1:13">
      <c r="A1497" s="58"/>
      <c r="B1497" s="23"/>
      <c r="C1497" s="23"/>
      <c r="E1497" s="23"/>
      <c r="M1497" s="61"/>
    </row>
    <row r="1498" spans="1:13">
      <c r="A1498" s="58"/>
      <c r="B1498" s="23"/>
      <c r="C1498" s="23"/>
      <c r="E1498" s="23"/>
      <c r="M1498" s="61"/>
    </row>
    <row r="1499" spans="1:13">
      <c r="A1499" s="58"/>
      <c r="B1499" s="23"/>
      <c r="C1499" s="23"/>
      <c r="E1499" s="23"/>
      <c r="M1499" s="61"/>
    </row>
    <row r="1500" spans="1:13">
      <c r="A1500" s="58"/>
      <c r="B1500" s="23"/>
      <c r="C1500" s="23"/>
      <c r="E1500" s="23"/>
      <c r="M1500" s="61"/>
    </row>
    <row r="1501" spans="1:13">
      <c r="A1501" s="58"/>
      <c r="B1501" s="23"/>
      <c r="C1501" s="23"/>
      <c r="E1501" s="23"/>
      <c r="M1501" s="61"/>
    </row>
    <row r="1502" spans="1:13">
      <c r="A1502" s="58"/>
      <c r="B1502" s="23"/>
      <c r="C1502" s="23"/>
      <c r="E1502" s="23"/>
      <c r="M1502" s="61"/>
    </row>
    <row r="1503" spans="1:13">
      <c r="A1503" s="58"/>
      <c r="B1503" s="23"/>
      <c r="C1503" s="23"/>
      <c r="E1503" s="23"/>
      <c r="M1503" s="61"/>
    </row>
    <row r="1504" spans="1:13">
      <c r="A1504" s="58"/>
      <c r="B1504" s="23"/>
      <c r="C1504" s="23"/>
      <c r="E1504" s="23"/>
      <c r="M1504" s="61"/>
    </row>
    <row r="1505" spans="1:13">
      <c r="A1505" s="58"/>
      <c r="B1505" s="23"/>
      <c r="C1505" s="23"/>
      <c r="E1505" s="23"/>
      <c r="M1505" s="61"/>
    </row>
    <row r="1506" spans="1:13">
      <c r="A1506" s="58"/>
      <c r="B1506" s="23"/>
      <c r="C1506" s="23"/>
      <c r="E1506" s="23"/>
      <c r="M1506" s="61"/>
    </row>
    <row r="1507" spans="1:13">
      <c r="A1507" s="58"/>
      <c r="B1507" s="23"/>
      <c r="C1507" s="23"/>
      <c r="E1507" s="23"/>
      <c r="M1507" s="61"/>
    </row>
    <row r="1508" spans="1:13">
      <c r="A1508" s="58"/>
      <c r="B1508" s="23"/>
      <c r="C1508" s="23"/>
      <c r="E1508" s="23"/>
      <c r="M1508" s="61"/>
    </row>
    <row r="1509" spans="1:13">
      <c r="A1509" s="58"/>
      <c r="B1509" s="23"/>
      <c r="C1509" s="23"/>
      <c r="E1509" s="23"/>
      <c r="M1509" s="61"/>
    </row>
    <row r="1510" spans="1:13">
      <c r="A1510" s="58"/>
      <c r="B1510" s="23"/>
      <c r="C1510" s="23"/>
      <c r="E1510" s="23"/>
      <c r="M1510" s="61"/>
    </row>
    <row r="1511" spans="1:13">
      <c r="A1511" s="58"/>
      <c r="B1511" s="23"/>
      <c r="C1511" s="23"/>
      <c r="E1511" s="23"/>
      <c r="M1511" s="61"/>
    </row>
    <row r="1512" spans="1:13">
      <c r="A1512" s="58"/>
      <c r="B1512" s="23"/>
      <c r="C1512" s="23"/>
      <c r="E1512" s="23"/>
      <c r="M1512" s="61"/>
    </row>
    <row r="1513" spans="1:13">
      <c r="A1513" s="58"/>
      <c r="B1513" s="23"/>
      <c r="C1513" s="23"/>
      <c r="E1513" s="23"/>
      <c r="M1513" s="61"/>
    </row>
    <row r="1514" spans="1:13">
      <c r="A1514" s="58"/>
      <c r="B1514" s="23"/>
      <c r="C1514" s="23"/>
      <c r="E1514" s="23"/>
      <c r="M1514" s="61"/>
    </row>
    <row r="1515" spans="1:13">
      <c r="A1515" s="58"/>
      <c r="B1515" s="23"/>
      <c r="C1515" s="23"/>
      <c r="E1515" s="23"/>
      <c r="M1515" s="61"/>
    </row>
    <row r="1516" spans="1:13">
      <c r="A1516" s="1" t="str">
        <f>+$A$1</f>
        <v>PRESENT RATE STRUCTURE</v>
      </c>
      <c r="B1516" s="23"/>
      <c r="F1516" s="3" t="s">
        <v>1</v>
      </c>
      <c r="G1516" s="3"/>
      <c r="H1516" s="3"/>
      <c r="I1516" s="3"/>
      <c r="M1516" s="44" t="s">
        <v>297</v>
      </c>
    </row>
    <row r="1517" spans="1:13">
      <c r="A1517" s="1" t="str">
        <f>+$A$2</f>
        <v xml:space="preserve">PROD. CAP. ALLOC. METHOD: 4 CP </v>
      </c>
      <c r="B1517" s="23"/>
      <c r="F1517" s="6" t="s">
        <v>4</v>
      </c>
      <c r="G1517" s="6"/>
      <c r="H1517" s="6"/>
      <c r="I1517" s="6"/>
      <c r="L1517" s="4"/>
      <c r="M1517" s="8"/>
    </row>
    <row r="1518" spans="1:13">
      <c r="A1518" s="1" t="str">
        <f>+$A$3</f>
        <v>PROJECTED CALENDAR YEAR 2025; FULLY ADJUSTED DATA</v>
      </c>
      <c r="B1518" s="23"/>
      <c r="F1518" s="6" t="s">
        <v>6</v>
      </c>
      <c r="M1518" s="61"/>
    </row>
    <row r="1519" spans="1:13">
      <c r="A1519" s="1" t="str">
        <f>+$A$4</f>
        <v>MINIMUM DISTRIBUTION SYSTEM (MDS) NOT EMPLOYED</v>
      </c>
      <c r="B1519" s="23"/>
      <c r="E1519" s="23"/>
      <c r="F1519" s="6"/>
      <c r="G1519" s="6"/>
      <c r="H1519" s="6"/>
      <c r="I1519" s="6"/>
      <c r="M1519" s="61"/>
    </row>
    <row r="1520" spans="1:13">
      <c r="A1520" s="1" t="str">
        <f>+$A$5</f>
        <v>Tampa Electric 2025 OB Budget</v>
      </c>
      <c r="B1520" s="23"/>
      <c r="E1520" s="23"/>
      <c r="F1520" s="6" t="s">
        <v>284</v>
      </c>
      <c r="G1520" s="6"/>
      <c r="H1520" s="6"/>
      <c r="I1520" s="6"/>
      <c r="M1520" s="61"/>
    </row>
    <row r="1521" spans="1:13">
      <c r="A1521" s="58"/>
      <c r="B1521" s="23"/>
      <c r="E1521" s="23"/>
      <c r="F1521" s="6"/>
      <c r="G1521" s="6"/>
      <c r="H1521" s="6"/>
      <c r="I1521" s="6"/>
      <c r="M1521" s="61"/>
    </row>
    <row r="1522" spans="1:13">
      <c r="A1522" s="58"/>
      <c r="B1522" s="23"/>
      <c r="C1522" s="23"/>
      <c r="E1522" s="23"/>
      <c r="F1522" s="6"/>
      <c r="G1522" s="6"/>
      <c r="H1522" s="6"/>
      <c r="I1522" s="6"/>
      <c r="M1522" s="61"/>
    </row>
    <row r="1523" spans="1:13">
      <c r="A1523" s="58"/>
      <c r="B1523" s="23"/>
      <c r="C1523" s="23"/>
      <c r="E1523" s="23"/>
      <c r="M1523" s="61"/>
    </row>
    <row r="1524" spans="1:13">
      <c r="A1524" s="12"/>
      <c r="B1524" s="45"/>
      <c r="C1524" s="45"/>
      <c r="D1524" s="45"/>
      <c r="E1524" s="6"/>
      <c r="F1524" s="45"/>
      <c r="G1524" s="45"/>
      <c r="H1524" s="45"/>
      <c r="I1524" s="45"/>
      <c r="J1524" s="104"/>
      <c r="K1524" s="104"/>
      <c r="L1524" s="46"/>
      <c r="M1524" s="61"/>
    </row>
    <row r="1525" spans="1:13" ht="30">
      <c r="A1525" s="16" t="s">
        <v>10</v>
      </c>
      <c r="B1525" s="54"/>
      <c r="C1525" s="54"/>
      <c r="D1525" s="18" t="s">
        <v>11</v>
      </c>
      <c r="E1525" s="19" t="s">
        <v>12</v>
      </c>
      <c r="F1525" s="19" t="s">
        <v>13</v>
      </c>
      <c r="G1525" s="19" t="s">
        <v>14</v>
      </c>
      <c r="H1525" s="19" t="s">
        <v>15</v>
      </c>
      <c r="I1525" s="19" t="s">
        <v>16</v>
      </c>
      <c r="J1525" s="18" t="s">
        <v>17</v>
      </c>
      <c r="K1525" s="18" t="s">
        <v>18</v>
      </c>
      <c r="L1525" s="20"/>
      <c r="M1525" s="21" t="s">
        <v>120</v>
      </c>
    </row>
    <row r="1526" spans="1:13">
      <c r="A1526" s="58"/>
      <c r="B1526" s="23"/>
      <c r="C1526" s="23"/>
      <c r="E1526" s="23"/>
      <c r="M1526" s="61"/>
    </row>
    <row r="1527" spans="1:13">
      <c r="A1527" s="58">
        <v>74</v>
      </c>
      <c r="B1527" s="26" t="s">
        <v>270</v>
      </c>
      <c r="C1527" s="23"/>
      <c r="E1527" s="23"/>
      <c r="M1527" s="61"/>
    </row>
    <row r="1528" spans="1:13">
      <c r="A1528" s="58">
        <v>75</v>
      </c>
      <c r="B1528" s="2" t="s">
        <v>97</v>
      </c>
      <c r="C1528" s="23" t="s">
        <v>68</v>
      </c>
      <c r="D1528" s="2">
        <v>13815.640279301399</v>
      </c>
      <c r="E1528" s="2">
        <v>8267.1917156079653</v>
      </c>
      <c r="F1528" s="2">
        <v>657.35225113171748</v>
      </c>
      <c r="G1528" s="2">
        <v>4056.175328640014</v>
      </c>
      <c r="H1528" s="2">
        <v>481.63907675803966</v>
      </c>
      <c r="I1528" s="2">
        <v>345.3438203663996</v>
      </c>
      <c r="J1528" s="2">
        <v>7.9380867972634457</v>
      </c>
      <c r="K1528" s="2">
        <v>0</v>
      </c>
      <c r="L1528" s="2"/>
      <c r="M1528" s="2">
        <v>123</v>
      </c>
    </row>
    <row r="1529" spans="1:13">
      <c r="A1529" s="58">
        <v>76</v>
      </c>
      <c r="B1529" s="2" t="s">
        <v>97</v>
      </c>
      <c r="C1529" s="23" t="s">
        <v>76</v>
      </c>
      <c r="D1529" s="2">
        <v>3432.7320436592199</v>
      </c>
      <c r="E1529" s="23">
        <v>1732.2739379289001</v>
      </c>
      <c r="F1529" s="23">
        <v>160.08239040039041</v>
      </c>
      <c r="G1529" s="23">
        <v>1192.5516304328376</v>
      </c>
      <c r="H1529" s="23">
        <v>189.8350448110528</v>
      </c>
      <c r="I1529" s="23">
        <v>139.85372978917698</v>
      </c>
      <c r="J1529" s="23">
        <v>18.135310296861956</v>
      </c>
      <c r="K1529" s="23">
        <v>0</v>
      </c>
      <c r="L1529" s="23"/>
      <c r="M1529" s="2">
        <v>201</v>
      </c>
    </row>
    <row r="1530" spans="1:13">
      <c r="A1530" s="58">
        <v>77</v>
      </c>
      <c r="B1530" s="2" t="s">
        <v>98</v>
      </c>
      <c r="C1530" s="23" t="s">
        <v>68</v>
      </c>
      <c r="D1530" s="2">
        <v>2435.255701858955</v>
      </c>
      <c r="E1530" s="23">
        <v>1457.2416013145819</v>
      </c>
      <c r="F1530" s="23">
        <v>115.87018663888384</v>
      </c>
      <c r="G1530" s="23">
        <v>714.97403646280338</v>
      </c>
      <c r="H1530" s="23">
        <v>84.897571462566219</v>
      </c>
      <c r="I1530" s="23">
        <v>60.873075054582642</v>
      </c>
      <c r="J1530" s="23">
        <v>1.3992309255365614</v>
      </c>
      <c r="K1530" s="23">
        <v>0</v>
      </c>
      <c r="L1530" s="23"/>
      <c r="M1530" s="2">
        <v>117</v>
      </c>
    </row>
    <row r="1531" spans="1:13">
      <c r="A1531" s="58">
        <v>78</v>
      </c>
      <c r="B1531" s="2" t="s">
        <v>79</v>
      </c>
      <c r="C1531" s="23" t="s">
        <v>68</v>
      </c>
      <c r="D1531" s="2">
        <v>1960.3839938858218</v>
      </c>
      <c r="E1531" s="23">
        <v>1173.0813763256749</v>
      </c>
      <c r="F1531" s="23">
        <v>93.275650307290292</v>
      </c>
      <c r="G1531" s="23">
        <v>575.55502531240836</v>
      </c>
      <c r="H1531" s="23">
        <v>68.342654977851652</v>
      </c>
      <c r="I1531" s="23">
        <v>49.002904255401155</v>
      </c>
      <c r="J1531" s="23">
        <v>1.1263827071949875</v>
      </c>
      <c r="K1531" s="23">
        <v>0</v>
      </c>
      <c r="L1531" s="23"/>
      <c r="M1531" s="2">
        <v>117</v>
      </c>
    </row>
    <row r="1532" spans="1:13">
      <c r="A1532" s="58">
        <v>79</v>
      </c>
      <c r="B1532" s="2" t="s">
        <v>80</v>
      </c>
      <c r="C1532" s="23" t="s">
        <v>68</v>
      </c>
      <c r="D1532" s="2">
        <v>12653.366061707286</v>
      </c>
      <c r="E1532" s="23">
        <v>7875.6576434780882</v>
      </c>
      <c r="F1532" s="23">
        <v>560.13652422121913</v>
      </c>
      <c r="G1532" s="23">
        <v>3750.4637642873217</v>
      </c>
      <c r="H1532" s="23">
        <v>394.47338084108759</v>
      </c>
      <c r="I1532" s="23">
        <v>2.6933873964460781E-4</v>
      </c>
      <c r="J1532" s="23">
        <v>72.634479540832601</v>
      </c>
      <c r="K1532" s="23">
        <v>0</v>
      </c>
      <c r="L1532" s="23"/>
      <c r="M1532" s="2">
        <v>105</v>
      </c>
    </row>
    <row r="1533" spans="1:13">
      <c r="A1533" s="58">
        <v>80</v>
      </c>
      <c r="B1533" s="2" t="s">
        <v>81</v>
      </c>
      <c r="C1533" s="23" t="s">
        <v>68</v>
      </c>
      <c r="D1533" s="2">
        <v>4111.8827844071548</v>
      </c>
      <c r="E1533" s="23">
        <v>3000.1664460423431</v>
      </c>
      <c r="F1533" s="23">
        <v>241.57294091173867</v>
      </c>
      <c r="G1533" s="23">
        <v>855.26895668842428</v>
      </c>
      <c r="H1533" s="23">
        <v>0</v>
      </c>
      <c r="I1533" s="23">
        <v>0</v>
      </c>
      <c r="J1533" s="23">
        <v>14.874440764648364</v>
      </c>
      <c r="K1533" s="23">
        <v>0</v>
      </c>
      <c r="L1533" s="23"/>
      <c r="M1533" s="2">
        <v>106</v>
      </c>
    </row>
    <row r="1534" spans="1:13">
      <c r="A1534" s="58">
        <v>81</v>
      </c>
      <c r="B1534" s="2" t="s">
        <v>82</v>
      </c>
      <c r="C1534" s="23" t="s">
        <v>65</v>
      </c>
      <c r="D1534" s="2">
        <v>4876.4131073822145</v>
      </c>
      <c r="E1534" s="23">
        <v>1797.7224679302315</v>
      </c>
      <c r="F1534" s="23">
        <v>272.69086089415345</v>
      </c>
      <c r="G1534" s="23">
        <v>131.46405762786915</v>
      </c>
      <c r="H1534" s="23">
        <v>8.4748490609330798</v>
      </c>
      <c r="I1534" s="23">
        <v>9.2464160837409057</v>
      </c>
      <c r="J1534" s="23">
        <v>2.1221628337343588</v>
      </c>
      <c r="K1534" s="23">
        <v>2654.6922929515526</v>
      </c>
      <c r="L1534" s="23"/>
      <c r="M1534" s="2">
        <v>907</v>
      </c>
    </row>
    <row r="1535" spans="1:13">
      <c r="A1535" s="58">
        <v>82</v>
      </c>
      <c r="B1535" s="2" t="s">
        <v>83</v>
      </c>
      <c r="C1535" s="23" t="s">
        <v>65</v>
      </c>
      <c r="D1535" s="2">
        <v>6605.2154604301122</v>
      </c>
      <c r="E1535" s="23">
        <v>5891.1045764301216</v>
      </c>
      <c r="F1535" s="23">
        <v>571.08955582185183</v>
      </c>
      <c r="G1535" s="23">
        <v>140.65449064562713</v>
      </c>
      <c r="H1535" s="23">
        <v>0.47489944018019281</v>
      </c>
      <c r="I1535" s="23">
        <v>8.4256352290034212E-2</v>
      </c>
      <c r="J1535" s="23">
        <v>1.8076817400407339</v>
      </c>
      <c r="K1535" s="23">
        <v>0</v>
      </c>
      <c r="L1535" s="23"/>
      <c r="M1535" s="2">
        <v>412</v>
      </c>
    </row>
    <row r="1536" spans="1:13">
      <c r="A1536" s="58">
        <v>83</v>
      </c>
      <c r="B1536" s="2" t="s">
        <v>298</v>
      </c>
      <c r="C1536" s="23"/>
      <c r="D1536" s="50">
        <v>49890.889432632161</v>
      </c>
      <c r="E1536" s="50">
        <v>31194.439765057905</v>
      </c>
      <c r="F1536" s="50">
        <v>2672.070360327245</v>
      </c>
      <c r="G1536" s="50">
        <v>11417.107290097305</v>
      </c>
      <c r="H1536" s="50">
        <v>1228.1374773517114</v>
      </c>
      <c r="I1536" s="50">
        <v>604.40447124033085</v>
      </c>
      <c r="J1536" s="50">
        <v>120.03777560611302</v>
      </c>
      <c r="K1536" s="50">
        <v>2654.6922929515526</v>
      </c>
      <c r="L1536" s="23"/>
      <c r="M1536" s="55"/>
    </row>
    <row r="1537" spans="1:13">
      <c r="A1537" s="58">
        <v>84</v>
      </c>
      <c r="C1537" s="23"/>
      <c r="D1537" s="2" t="s">
        <v>23</v>
      </c>
      <c r="E1537" s="2" t="s">
        <v>23</v>
      </c>
      <c r="F1537" s="2" t="s">
        <v>23</v>
      </c>
      <c r="G1537" s="2" t="s">
        <v>23</v>
      </c>
      <c r="H1537" s="2" t="s">
        <v>23</v>
      </c>
      <c r="I1537" s="2" t="s">
        <v>23</v>
      </c>
      <c r="J1537" s="2" t="s">
        <v>23</v>
      </c>
      <c r="K1537" s="2" t="s">
        <v>23</v>
      </c>
      <c r="L1537" s="2"/>
      <c r="M1537" s="55"/>
    </row>
    <row r="1538" spans="1:13">
      <c r="A1538" s="58">
        <v>85</v>
      </c>
      <c r="B1538" s="26" t="s">
        <v>272</v>
      </c>
      <c r="C1538" s="23"/>
      <c r="D1538" s="2" t="s">
        <v>23</v>
      </c>
      <c r="E1538" s="2" t="s">
        <v>23</v>
      </c>
      <c r="F1538" s="2" t="s">
        <v>23</v>
      </c>
      <c r="G1538" s="2" t="s">
        <v>23</v>
      </c>
      <c r="H1538" s="2" t="s">
        <v>23</v>
      </c>
      <c r="I1538" s="2" t="s">
        <v>23</v>
      </c>
      <c r="J1538" s="2" t="s">
        <v>23</v>
      </c>
      <c r="K1538" s="2" t="s">
        <v>23</v>
      </c>
      <c r="L1538" s="2"/>
      <c r="M1538" s="55"/>
    </row>
    <row r="1539" spans="1:13">
      <c r="A1539" s="58">
        <v>86</v>
      </c>
      <c r="B1539" s="2" t="s">
        <v>97</v>
      </c>
      <c r="C1539" s="23" t="s">
        <v>68</v>
      </c>
      <c r="D1539" s="2">
        <v>2680.6932400000001</v>
      </c>
      <c r="E1539" s="2">
        <v>1604.1098709711705</v>
      </c>
      <c r="F1539" s="2">
        <v>127.54817730363509</v>
      </c>
      <c r="G1539" s="2">
        <v>787.03278052415294</v>
      </c>
      <c r="H1539" s="2">
        <v>93.453983390077468</v>
      </c>
      <c r="I1539" s="2">
        <v>67.008175228690433</v>
      </c>
      <c r="J1539" s="2">
        <v>1.5402525822736166</v>
      </c>
      <c r="K1539" s="2">
        <v>0</v>
      </c>
      <c r="L1539" s="2"/>
      <c r="M1539" s="2">
        <v>123</v>
      </c>
    </row>
    <row r="1540" spans="1:13">
      <c r="A1540" s="58">
        <v>87</v>
      </c>
      <c r="B1540" s="2" t="s">
        <v>97</v>
      </c>
      <c r="C1540" s="23" t="s">
        <v>76</v>
      </c>
      <c r="D1540" s="2">
        <v>0</v>
      </c>
      <c r="E1540" s="23">
        <v>0</v>
      </c>
      <c r="F1540" s="23">
        <v>0</v>
      </c>
      <c r="G1540" s="23">
        <v>0</v>
      </c>
      <c r="H1540" s="23">
        <v>0</v>
      </c>
      <c r="I1540" s="23">
        <v>0</v>
      </c>
      <c r="J1540" s="23">
        <v>0</v>
      </c>
      <c r="K1540" s="23">
        <v>0</v>
      </c>
      <c r="L1540" s="23"/>
      <c r="M1540" s="2">
        <v>201</v>
      </c>
    </row>
    <row r="1541" spans="1:13">
      <c r="A1541" s="58">
        <v>88</v>
      </c>
      <c r="B1541" s="2" t="s">
        <v>98</v>
      </c>
      <c r="C1541" s="23" t="s">
        <v>68</v>
      </c>
      <c r="D1541" s="2">
        <v>891.12651647237055</v>
      </c>
      <c r="E1541" s="23">
        <v>533.24446826951475</v>
      </c>
      <c r="F1541" s="23">
        <v>42.400063247441388</v>
      </c>
      <c r="G1541" s="23">
        <v>261.62851071242005</v>
      </c>
      <c r="H1541" s="23">
        <v>31.066338149480504</v>
      </c>
      <c r="I1541" s="23">
        <v>22.275119314552036</v>
      </c>
      <c r="J1541" s="23">
        <v>0.51201677896164688</v>
      </c>
      <c r="K1541" s="23">
        <v>0</v>
      </c>
      <c r="L1541" s="23"/>
      <c r="M1541" s="2">
        <v>117</v>
      </c>
    </row>
    <row r="1542" spans="1:13">
      <c r="A1542" s="58">
        <v>89</v>
      </c>
      <c r="B1542" s="2" t="s">
        <v>79</v>
      </c>
      <c r="C1542" s="23" t="s">
        <v>68</v>
      </c>
      <c r="D1542" s="2">
        <v>2505.4316514135644</v>
      </c>
      <c r="E1542" s="23">
        <v>1499.2344454437086</v>
      </c>
      <c r="F1542" s="23">
        <v>119.20917907661695</v>
      </c>
      <c r="G1542" s="23">
        <v>735.57720428512641</v>
      </c>
      <c r="H1542" s="23">
        <v>87.34403640163525</v>
      </c>
      <c r="I1542" s="23">
        <v>62.62723411106424</v>
      </c>
      <c r="J1542" s="23">
        <v>1.4395520954123768</v>
      </c>
      <c r="K1542" s="23">
        <v>0</v>
      </c>
      <c r="L1542" s="23"/>
      <c r="M1542" s="7">
        <v>117</v>
      </c>
    </row>
    <row r="1543" spans="1:13">
      <c r="A1543" s="58">
        <v>90</v>
      </c>
      <c r="B1543" s="2" t="s">
        <v>80</v>
      </c>
      <c r="C1543" s="23" t="s">
        <v>68</v>
      </c>
      <c r="D1543" s="2">
        <v>13156.454642515533</v>
      </c>
      <c r="E1543" s="23">
        <v>8188.7880316662267</v>
      </c>
      <c r="F1543" s="23">
        <v>582.40714277876805</v>
      </c>
      <c r="G1543" s="23">
        <v>3899.5794607230796</v>
      </c>
      <c r="H1543" s="23">
        <v>410.15735397251825</v>
      </c>
      <c r="I1543" s="23">
        <v>2.8004745095697186E-4</v>
      </c>
      <c r="J1543" s="23">
        <v>75.522373327492929</v>
      </c>
      <c r="K1543" s="23">
        <v>0</v>
      </c>
      <c r="L1543" s="23"/>
      <c r="M1543" s="7">
        <v>105</v>
      </c>
    </row>
    <row r="1544" spans="1:13">
      <c r="A1544" s="58">
        <v>91</v>
      </c>
      <c r="B1544" s="2" t="s">
        <v>81</v>
      </c>
      <c r="C1544" s="23" t="s">
        <v>68</v>
      </c>
      <c r="D1544" s="2">
        <v>2269.5853899717054</v>
      </c>
      <c r="E1544" s="23">
        <v>1655.9649898684472</v>
      </c>
      <c r="F1544" s="23">
        <v>133.33804635309636</v>
      </c>
      <c r="G1544" s="23">
        <v>472.07229154423885</v>
      </c>
      <c r="H1544" s="23">
        <v>0</v>
      </c>
      <c r="I1544" s="23">
        <v>0</v>
      </c>
      <c r="J1544" s="23">
        <v>8.2100622059227266</v>
      </c>
      <c r="K1544" s="23">
        <v>0</v>
      </c>
      <c r="L1544" s="23"/>
      <c r="M1544" s="7">
        <v>106</v>
      </c>
    </row>
    <row r="1545" spans="1:13">
      <c r="A1545" s="58">
        <v>92</v>
      </c>
      <c r="B1545" s="2" t="s">
        <v>82</v>
      </c>
      <c r="C1545" s="23" t="s">
        <v>65</v>
      </c>
      <c r="D1545" s="2">
        <v>8433.4309596513831</v>
      </c>
      <c r="E1545" s="23">
        <v>3109.0410069959203</v>
      </c>
      <c r="F1545" s="23">
        <v>471.60064129868022</v>
      </c>
      <c r="G1545" s="23">
        <v>227.3583121991567</v>
      </c>
      <c r="H1545" s="23">
        <v>14.656685739082828</v>
      </c>
      <c r="I1545" s="23">
        <v>15.991059401507558</v>
      </c>
      <c r="J1545" s="23">
        <v>3.6701389626615302</v>
      </c>
      <c r="K1545" s="23">
        <v>4591.1131150543752</v>
      </c>
      <c r="L1545" s="23"/>
      <c r="M1545" s="7">
        <v>907</v>
      </c>
    </row>
    <row r="1546" spans="1:13">
      <c r="A1546" s="58">
        <v>93</v>
      </c>
      <c r="B1546" s="2" t="s">
        <v>83</v>
      </c>
      <c r="C1546" s="23" t="s">
        <v>65</v>
      </c>
      <c r="D1546" s="2">
        <v>11423.279228503052</v>
      </c>
      <c r="E1546" s="23">
        <v>10188.272122843269</v>
      </c>
      <c r="F1546" s="23">
        <v>987.6612655130541</v>
      </c>
      <c r="G1546" s="23">
        <v>243.25255262501963</v>
      </c>
      <c r="H1546" s="23">
        <v>0.82130688137838126</v>
      </c>
      <c r="I1546" s="23">
        <v>0.14571573701874507</v>
      </c>
      <c r="J1546" s="23">
        <v>3.1262649033112577</v>
      </c>
      <c r="K1546" s="23">
        <v>0</v>
      </c>
      <c r="L1546" s="23"/>
      <c r="M1546" s="7">
        <v>412</v>
      </c>
    </row>
    <row r="1547" spans="1:13">
      <c r="A1547" s="58">
        <v>94</v>
      </c>
      <c r="B1547" s="2" t="s">
        <v>299</v>
      </c>
      <c r="C1547" s="23"/>
      <c r="D1547" s="50">
        <v>41360.001628527607</v>
      </c>
      <c r="E1547" s="50">
        <v>26778.654936058258</v>
      </c>
      <c r="F1547" s="50">
        <v>2464.1645155712922</v>
      </c>
      <c r="G1547" s="50">
        <v>6626.5011126131931</v>
      </c>
      <c r="H1547" s="50">
        <v>637.49970453417268</v>
      </c>
      <c r="I1547" s="50">
        <v>168.04758384028398</v>
      </c>
      <c r="J1547" s="50">
        <v>94.020660856036073</v>
      </c>
      <c r="K1547" s="50">
        <v>4591.1131150543752</v>
      </c>
      <c r="L1547" s="27"/>
      <c r="M1547" s="48"/>
    </row>
    <row r="1548" spans="1:13">
      <c r="A1548" s="58">
        <v>95</v>
      </c>
      <c r="C1548" s="23"/>
      <c r="D1548" s="2" t="s">
        <v>23</v>
      </c>
      <c r="E1548" s="2" t="s">
        <v>23</v>
      </c>
      <c r="F1548" s="2" t="s">
        <v>23</v>
      </c>
      <c r="G1548" s="2" t="s">
        <v>23</v>
      </c>
      <c r="H1548" s="2" t="s">
        <v>23</v>
      </c>
      <c r="I1548" s="2" t="s">
        <v>23</v>
      </c>
      <c r="J1548" s="2" t="s">
        <v>23</v>
      </c>
      <c r="K1548" s="2" t="s">
        <v>23</v>
      </c>
      <c r="M1548" s="48"/>
    </row>
    <row r="1549" spans="1:13">
      <c r="A1549" s="58">
        <v>96</v>
      </c>
      <c r="B1549" s="26" t="s">
        <v>274</v>
      </c>
      <c r="C1549" s="23"/>
      <c r="D1549" s="2" t="s">
        <v>23</v>
      </c>
      <c r="E1549" s="2" t="s">
        <v>23</v>
      </c>
      <c r="F1549" s="2" t="s">
        <v>23</v>
      </c>
      <c r="G1549" s="2" t="s">
        <v>23</v>
      </c>
      <c r="H1549" s="2" t="s">
        <v>23</v>
      </c>
      <c r="I1549" s="2" t="s">
        <v>23</v>
      </c>
      <c r="J1549" s="2" t="s">
        <v>23</v>
      </c>
      <c r="K1549" s="2" t="s">
        <v>23</v>
      </c>
      <c r="L1549" s="2"/>
      <c r="M1549" s="55"/>
    </row>
    <row r="1550" spans="1:13">
      <c r="A1550" s="58">
        <v>97</v>
      </c>
      <c r="B1550" s="2" t="s">
        <v>97</v>
      </c>
      <c r="C1550" s="23" t="s">
        <v>68</v>
      </c>
      <c r="D1550" s="2">
        <v>99691.257924697406</v>
      </c>
      <c r="E1550" s="2">
        <v>59654.617880313686</v>
      </c>
      <c r="F1550" s="2">
        <v>4743.3395405591882</v>
      </c>
      <c r="G1550" s="2">
        <v>29268.655863967891</v>
      </c>
      <c r="H1550" s="2">
        <v>3475.4238281402909</v>
      </c>
      <c r="I1550" s="2">
        <v>2491.9409577004408</v>
      </c>
      <c r="J1550" s="2">
        <v>57.279854015903858</v>
      </c>
      <c r="K1550" s="2">
        <v>0</v>
      </c>
      <c r="L1550" s="2"/>
      <c r="M1550" s="2">
        <v>123</v>
      </c>
    </row>
    <row r="1551" spans="1:13">
      <c r="A1551" s="58">
        <v>98</v>
      </c>
      <c r="B1551" s="2" t="s">
        <v>157</v>
      </c>
      <c r="C1551" s="23" t="s">
        <v>68</v>
      </c>
      <c r="D1551" s="2">
        <v>439.12268</v>
      </c>
      <c r="E1551" s="2">
        <v>262.76823287520756</v>
      </c>
      <c r="F1551" s="2">
        <v>20.893587006131074</v>
      </c>
      <c r="G1551" s="2">
        <v>128.92334664581682</v>
      </c>
      <c r="H1551" s="2">
        <v>15.308638463581271</v>
      </c>
      <c r="I1551" s="2">
        <v>10.97656719883852</v>
      </c>
      <c r="J1551" s="2">
        <v>0.25230781042478068</v>
      </c>
      <c r="K1551" s="2">
        <v>0</v>
      </c>
      <c r="L1551" s="2"/>
      <c r="M1551" s="2">
        <v>121</v>
      </c>
    </row>
    <row r="1552" spans="1:13">
      <c r="A1552" s="58">
        <v>99</v>
      </c>
      <c r="B1552" s="2" t="s">
        <v>97</v>
      </c>
      <c r="C1552" s="23" t="s">
        <v>76</v>
      </c>
      <c r="D1552" s="2">
        <v>25438.678738913521</v>
      </c>
      <c r="E1552" s="23">
        <v>12837.22691847269</v>
      </c>
      <c r="F1552" s="23">
        <v>1186.3100438250042</v>
      </c>
      <c r="G1552" s="23">
        <v>8837.5490484861566</v>
      </c>
      <c r="H1552" s="23">
        <v>1406.79571167106</v>
      </c>
      <c r="I1552" s="23">
        <v>1036.4030915600586</v>
      </c>
      <c r="J1552" s="23">
        <v>134.39392489854956</v>
      </c>
      <c r="K1552" s="23">
        <v>0</v>
      </c>
      <c r="L1552" s="23"/>
      <c r="M1552" s="2">
        <v>201</v>
      </c>
    </row>
    <row r="1553" spans="1:13">
      <c r="A1553" s="58">
        <v>100</v>
      </c>
      <c r="B1553" s="2" t="s">
        <v>98</v>
      </c>
      <c r="C1553" s="23" t="s">
        <v>68</v>
      </c>
      <c r="D1553" s="2">
        <v>3818.4772673475186</v>
      </c>
      <c r="E1553" s="23">
        <v>2284.9526328611828</v>
      </c>
      <c r="F1553" s="23">
        <v>181.68427787938211</v>
      </c>
      <c r="G1553" s="23">
        <v>1121.078210757448</v>
      </c>
      <c r="H1553" s="23">
        <v>133.11926399981644</v>
      </c>
      <c r="I1553" s="23">
        <v>95.448889868948029</v>
      </c>
      <c r="J1553" s="23">
        <v>2.1939919807404435</v>
      </c>
      <c r="K1553" s="23">
        <v>0</v>
      </c>
      <c r="L1553" s="23"/>
      <c r="M1553" s="2">
        <v>117</v>
      </c>
    </row>
    <row r="1554" spans="1:13">
      <c r="A1554" s="58">
        <v>101</v>
      </c>
      <c r="B1554" s="2" t="s">
        <v>79</v>
      </c>
      <c r="C1554" s="23" t="s">
        <v>68</v>
      </c>
      <c r="D1554" s="2">
        <v>10735.77503190847</v>
      </c>
      <c r="E1554" s="23">
        <v>6424.2198414355707</v>
      </c>
      <c r="F1554" s="23">
        <v>510.81135164193563</v>
      </c>
      <c r="G1554" s="23">
        <v>3151.9484394434844</v>
      </c>
      <c r="H1554" s="23">
        <v>374.26921012102912</v>
      </c>
      <c r="I1554" s="23">
        <v>268.35770830455863</v>
      </c>
      <c r="J1554" s="23">
        <v>6.1684809618894088</v>
      </c>
      <c r="K1554" s="23">
        <v>0</v>
      </c>
      <c r="L1554" s="23"/>
      <c r="M1554" s="2">
        <v>117</v>
      </c>
    </row>
    <row r="1555" spans="1:13">
      <c r="A1555" s="58">
        <v>102</v>
      </c>
      <c r="B1555" s="2" t="s">
        <v>80</v>
      </c>
      <c r="C1555" s="23" t="s">
        <v>68</v>
      </c>
      <c r="D1555" s="2">
        <v>58292.843823061834</v>
      </c>
      <c r="E1555" s="23">
        <v>36282.399384976532</v>
      </c>
      <c r="F1555" s="23">
        <v>2580.4952426717809</v>
      </c>
      <c r="G1555" s="23">
        <v>17278.026843566629</v>
      </c>
      <c r="H1555" s="23">
        <v>1817.3010303806905</v>
      </c>
      <c r="I1555" s="23">
        <v>1.2408177404364927E-3</v>
      </c>
      <c r="J1555" s="23">
        <v>334.62008064847231</v>
      </c>
      <c r="K1555" s="23">
        <v>0</v>
      </c>
      <c r="L1555" s="23"/>
      <c r="M1555" s="2">
        <v>105</v>
      </c>
    </row>
    <row r="1556" spans="1:13">
      <c r="A1556" s="58">
        <v>103</v>
      </c>
      <c r="B1556" s="2" t="s">
        <v>81</v>
      </c>
      <c r="C1556" s="23" t="s">
        <v>68</v>
      </c>
      <c r="D1556" s="2">
        <v>9725.1737634492329</v>
      </c>
      <c r="E1556" s="23">
        <v>7095.8102496684969</v>
      </c>
      <c r="F1556" s="23">
        <v>571.35355020895543</v>
      </c>
      <c r="G1556" s="23">
        <v>2022.8298456902844</v>
      </c>
      <c r="H1556" s="23">
        <v>0</v>
      </c>
      <c r="I1556" s="23">
        <v>0</v>
      </c>
      <c r="J1556" s="23">
        <v>35.180117881496074</v>
      </c>
      <c r="K1556" s="23">
        <v>0</v>
      </c>
      <c r="L1556" s="23"/>
      <c r="M1556" s="2">
        <v>106</v>
      </c>
    </row>
    <row r="1557" spans="1:13">
      <c r="A1557" s="58">
        <v>104</v>
      </c>
      <c r="B1557" s="2" t="s">
        <v>82</v>
      </c>
      <c r="C1557" s="23" t="s">
        <v>65</v>
      </c>
      <c r="D1557" s="2">
        <v>36137.253027384279</v>
      </c>
      <c r="E1557" s="23">
        <v>13322.241218296467</v>
      </c>
      <c r="F1557" s="23">
        <v>2020.8088243117113</v>
      </c>
      <c r="G1557" s="23">
        <v>974.23040458015305</v>
      </c>
      <c r="H1557" s="23">
        <v>62.80390076472333</v>
      </c>
      <c r="I1557" s="23">
        <v>68.521692124233468</v>
      </c>
      <c r="J1557" s="23">
        <v>15.726546049159086</v>
      </c>
      <c r="K1557" s="23">
        <v>19672.920441257837</v>
      </c>
      <c r="L1557" s="23"/>
      <c r="M1557" s="2">
        <v>907</v>
      </c>
    </row>
    <row r="1558" spans="1:13">
      <c r="A1558" s="58">
        <v>105</v>
      </c>
      <c r="B1558" s="2" t="s">
        <v>83</v>
      </c>
      <c r="C1558" s="23" t="s">
        <v>65</v>
      </c>
      <c r="D1558" s="2">
        <v>49095.376013436653</v>
      </c>
      <c r="E1558" s="23">
        <v>43787.518521838007</v>
      </c>
      <c r="F1558" s="23">
        <v>4244.8057369796379</v>
      </c>
      <c r="G1558" s="23">
        <v>1045.4594778314479</v>
      </c>
      <c r="H1558" s="23">
        <v>3.5298419444290019</v>
      </c>
      <c r="I1558" s="23">
        <v>0.62626228046321009</v>
      </c>
      <c r="J1558" s="23">
        <v>13.436172562665233</v>
      </c>
      <c r="K1558" s="23">
        <v>0</v>
      </c>
      <c r="L1558" s="23"/>
      <c r="M1558" s="2">
        <v>412</v>
      </c>
    </row>
    <row r="1559" spans="1:13">
      <c r="A1559" s="58">
        <v>106</v>
      </c>
      <c r="B1559" s="2" t="s">
        <v>275</v>
      </c>
      <c r="C1559" s="23"/>
      <c r="D1559" s="50">
        <v>293373.9582701989</v>
      </c>
      <c r="E1559" s="50">
        <v>181951.75488073783</v>
      </c>
      <c r="F1559" s="50">
        <v>16060.502155083726</v>
      </c>
      <c r="G1559" s="50">
        <v>63828.701480969314</v>
      </c>
      <c r="H1559" s="50">
        <v>7288.5514254856198</v>
      </c>
      <c r="I1559" s="50">
        <v>3972.2764098552811</v>
      </c>
      <c r="J1559" s="50">
        <v>599.2514768093007</v>
      </c>
      <c r="K1559" s="50">
        <v>19672.920441257837</v>
      </c>
      <c r="L1559" s="23"/>
      <c r="M1559" s="55"/>
    </row>
    <row r="1560" spans="1:13">
      <c r="A1560" s="58">
        <v>107</v>
      </c>
      <c r="B1560" s="23"/>
      <c r="C1560" s="23"/>
      <c r="D1560" s="2" t="s">
        <v>23</v>
      </c>
      <c r="E1560" s="23" t="s">
        <v>23</v>
      </c>
      <c r="F1560" s="2" t="s">
        <v>23</v>
      </c>
      <c r="G1560" s="2" t="s">
        <v>23</v>
      </c>
      <c r="H1560" s="2" t="s">
        <v>23</v>
      </c>
      <c r="I1560" s="2" t="s">
        <v>23</v>
      </c>
      <c r="J1560" s="2" t="s">
        <v>23</v>
      </c>
      <c r="K1560" s="2" t="s">
        <v>23</v>
      </c>
      <c r="L1560" s="2"/>
      <c r="M1560" s="55"/>
    </row>
    <row r="1561" spans="1:13">
      <c r="A1561" s="58">
        <v>108</v>
      </c>
      <c r="B1561" s="26" t="s">
        <v>300</v>
      </c>
      <c r="C1561" s="23"/>
      <c r="D1561" s="2" t="s">
        <v>23</v>
      </c>
      <c r="E1561" s="23" t="s">
        <v>23</v>
      </c>
      <c r="F1561" s="2" t="s">
        <v>23</v>
      </c>
      <c r="G1561" s="2" t="s">
        <v>23</v>
      </c>
      <c r="H1561" s="2" t="s">
        <v>23</v>
      </c>
      <c r="I1561" s="2" t="s">
        <v>23</v>
      </c>
      <c r="J1561" s="2" t="s">
        <v>23</v>
      </c>
      <c r="K1561" s="2" t="s">
        <v>23</v>
      </c>
      <c r="L1561" s="2"/>
      <c r="M1561" s="55"/>
    </row>
    <row r="1562" spans="1:13">
      <c r="A1562" s="58">
        <v>109</v>
      </c>
      <c r="B1562" s="23" t="s">
        <v>97</v>
      </c>
      <c r="C1562" s="23" t="s">
        <v>68</v>
      </c>
      <c r="D1562" s="23">
        <v>1928412.7989641612</v>
      </c>
      <c r="E1562" s="23">
        <v>1153950.0156032601</v>
      </c>
      <c r="F1562" s="23">
        <v>91754.451395893411</v>
      </c>
      <c r="G1562" s="23">
        <v>566168.50616116286</v>
      </c>
      <c r="H1562" s="23">
        <v>67228.079287285218</v>
      </c>
      <c r="I1562" s="23">
        <v>48203.733578348518</v>
      </c>
      <c r="J1562" s="23">
        <v>1108.01293821073</v>
      </c>
      <c r="K1562" s="23">
        <v>0</v>
      </c>
      <c r="L1562" s="23"/>
      <c r="M1562" s="2"/>
    </row>
    <row r="1563" spans="1:13">
      <c r="A1563" s="58">
        <v>110</v>
      </c>
      <c r="B1563" s="23" t="s">
        <v>97</v>
      </c>
      <c r="C1563" s="23" t="s">
        <v>76</v>
      </c>
      <c r="D1563" s="23">
        <v>322619.66777948913</v>
      </c>
      <c r="E1563" s="23">
        <v>162804.91318569396</v>
      </c>
      <c r="F1563" s="23">
        <v>15045.079823144944</v>
      </c>
      <c r="G1563" s="23">
        <v>112080.00098079453</v>
      </c>
      <c r="H1563" s="23">
        <v>17841.33404848021</v>
      </c>
      <c r="I1563" s="23">
        <v>13143.92247004815</v>
      </c>
      <c r="J1563" s="23">
        <v>1704.4172713273349</v>
      </c>
      <c r="K1563" s="23">
        <v>0</v>
      </c>
      <c r="L1563" s="27"/>
    </row>
    <row r="1564" spans="1:13">
      <c r="A1564" s="58">
        <v>111</v>
      </c>
      <c r="B1564" s="23" t="s">
        <v>98</v>
      </c>
      <c r="C1564" s="23" t="s">
        <v>68</v>
      </c>
      <c r="D1564" s="23">
        <v>140015.36430333179</v>
      </c>
      <c r="E1564" s="23">
        <v>83784.307960055507</v>
      </c>
      <c r="F1564" s="23">
        <v>6661.9724498557025</v>
      </c>
      <c r="G1564" s="23">
        <v>41107.531380111745</v>
      </c>
      <c r="H1564" s="23">
        <v>4881.1976449641106</v>
      </c>
      <c r="I1564" s="23">
        <v>3499.9058922335257</v>
      </c>
      <c r="J1564" s="23">
        <v>80.448976111189779</v>
      </c>
      <c r="K1564" s="23">
        <v>0</v>
      </c>
      <c r="L1564" s="27"/>
    </row>
    <row r="1565" spans="1:13">
      <c r="A1565" s="58">
        <v>112</v>
      </c>
      <c r="B1565" s="23" t="s">
        <v>79</v>
      </c>
      <c r="C1565" s="23" t="s">
        <v>68</v>
      </c>
      <c r="D1565" s="23">
        <v>131214.50969340571</v>
      </c>
      <c r="E1565" s="23">
        <v>78517.932254656029</v>
      </c>
      <c r="F1565" s="23">
        <v>6243.22518423781</v>
      </c>
      <c r="G1565" s="23">
        <v>38523.662039418756</v>
      </c>
      <c r="H1565" s="23">
        <v>4574.383382048105</v>
      </c>
      <c r="I1565" s="23">
        <v>3279.9145858563161</v>
      </c>
      <c r="J1565" s="23">
        <v>75.392247188654324</v>
      </c>
      <c r="K1565" s="23">
        <v>0</v>
      </c>
      <c r="L1565" s="27"/>
    </row>
    <row r="1566" spans="1:13">
      <c r="A1566" s="58">
        <v>113</v>
      </c>
      <c r="B1566" s="23" t="s">
        <v>80</v>
      </c>
      <c r="C1566" s="23" t="s">
        <v>68</v>
      </c>
      <c r="D1566" s="23">
        <v>646089.35097835469</v>
      </c>
      <c r="E1566" s="23">
        <v>402136.35728135379</v>
      </c>
      <c r="F1566" s="23">
        <v>28600.946311714382</v>
      </c>
      <c r="G1566" s="23">
        <v>191501.19324132524</v>
      </c>
      <c r="H1566" s="23">
        <v>20142.07518876344</v>
      </c>
      <c r="I1566" s="23">
        <v>1.3752616548171935E-2</v>
      </c>
      <c r="J1566" s="23">
        <v>3708.7652025816124</v>
      </c>
      <c r="K1566" s="23">
        <v>0</v>
      </c>
      <c r="L1566" s="27"/>
    </row>
    <row r="1567" spans="1:13">
      <c r="A1567" s="58">
        <v>114</v>
      </c>
      <c r="B1567" s="23" t="s">
        <v>81</v>
      </c>
      <c r="C1567" s="23" t="s">
        <v>68</v>
      </c>
      <c r="D1567" s="23">
        <v>401759.43460946128</v>
      </c>
      <c r="E1567" s="23">
        <v>293137.04652941209</v>
      </c>
      <c r="F1567" s="23">
        <v>23603.349912037444</v>
      </c>
      <c r="G1567" s="23">
        <v>83565.702257173325</v>
      </c>
      <c r="H1567" s="23">
        <v>0</v>
      </c>
      <c r="I1567" s="23">
        <v>0</v>
      </c>
      <c r="J1567" s="23">
        <v>1453.3359108383854</v>
      </c>
      <c r="K1567" s="23">
        <v>0</v>
      </c>
      <c r="L1567" s="27"/>
    </row>
    <row r="1568" spans="1:13">
      <c r="A1568" s="58">
        <v>115</v>
      </c>
      <c r="B1568" s="23" t="s">
        <v>82</v>
      </c>
      <c r="C1568" s="23" t="s">
        <v>65</v>
      </c>
      <c r="D1568" s="23">
        <v>367572.06014171452</v>
      </c>
      <c r="E1568" s="23">
        <v>163643.70133619319</v>
      </c>
      <c r="F1568" s="23">
        <v>19697.484543205894</v>
      </c>
      <c r="G1568" s="23">
        <v>7341.8988639643867</v>
      </c>
      <c r="H1568" s="23">
        <v>330.3224631955448</v>
      </c>
      <c r="I1568" s="23">
        <v>360.39567366358744</v>
      </c>
      <c r="J1568" s="23">
        <v>109.2383149315348</v>
      </c>
      <c r="K1568" s="23">
        <v>176089.01894656042</v>
      </c>
      <c r="L1568" s="27"/>
    </row>
    <row r="1569" spans="1:13">
      <c r="A1569" s="58">
        <v>116</v>
      </c>
      <c r="B1569" s="23" t="s">
        <v>83</v>
      </c>
      <c r="C1569" s="23" t="s">
        <v>65</v>
      </c>
      <c r="D1569" s="17">
        <v>67123.870702369808</v>
      </c>
      <c r="E1569" s="17">
        <v>59866.895221111394</v>
      </c>
      <c r="F1569" s="17">
        <v>5803.5565583145435</v>
      </c>
      <c r="G1569" s="17">
        <v>1429.3665211020948</v>
      </c>
      <c r="H1569" s="17">
        <v>4.8260482659875761</v>
      </c>
      <c r="I1569" s="17">
        <v>0.85623436977198941</v>
      </c>
      <c r="J1569" s="17">
        <v>18.370119206017225</v>
      </c>
      <c r="K1569" s="17">
        <v>0</v>
      </c>
      <c r="L1569" s="27"/>
    </row>
    <row r="1570" spans="1:13">
      <c r="A1570" s="58">
        <v>117</v>
      </c>
      <c r="B1570" s="23"/>
      <c r="C1570" s="23"/>
      <c r="D1570" s="23" t="s">
        <v>23</v>
      </c>
      <c r="E1570" s="23" t="s">
        <v>23</v>
      </c>
      <c r="F1570" s="23" t="s">
        <v>23</v>
      </c>
      <c r="G1570" s="23" t="s">
        <v>23</v>
      </c>
      <c r="H1570" s="23" t="s">
        <v>23</v>
      </c>
      <c r="I1570" s="23" t="s">
        <v>23</v>
      </c>
      <c r="J1570" s="23" t="s">
        <v>23</v>
      </c>
      <c r="K1570" s="23" t="s">
        <v>23</v>
      </c>
      <c r="L1570" s="27"/>
      <c r="M1570" s="61"/>
    </row>
    <row r="1571" spans="1:13" ht="15.75" thickBot="1">
      <c r="A1571" s="58">
        <v>118</v>
      </c>
      <c r="B1571" s="2" t="s">
        <v>301</v>
      </c>
      <c r="C1571" s="23"/>
      <c r="D1571" s="32">
        <v>4004807.0571722877</v>
      </c>
      <c r="E1571" s="32">
        <v>2397841.1693717362</v>
      </c>
      <c r="F1571" s="32">
        <v>197410.06617840414</v>
      </c>
      <c r="G1571" s="32">
        <v>1041717.8614450529</v>
      </c>
      <c r="H1571" s="32">
        <v>115002.2180630026</v>
      </c>
      <c r="I1571" s="32">
        <v>68488.74218713642</v>
      </c>
      <c r="J1571" s="32">
        <v>8257.9809803954595</v>
      </c>
      <c r="K1571" s="32">
        <v>176089.01894656042</v>
      </c>
      <c r="L1571" s="27"/>
      <c r="M1571" s="27"/>
    </row>
    <row r="1572" spans="1:13" ht="15.75" thickTop="1"/>
    <row r="1577" spans="1:13">
      <c r="A1577" s="1" t="str">
        <f>+$A$1</f>
        <v>PRESENT RATE STRUCTURE</v>
      </c>
      <c r="B1577" s="23"/>
      <c r="F1577" s="3" t="s">
        <v>1</v>
      </c>
      <c r="G1577" s="3"/>
      <c r="H1577" s="3"/>
      <c r="I1577" s="3"/>
      <c r="M1577" s="44" t="s">
        <v>302</v>
      </c>
    </row>
    <row r="1578" spans="1:13">
      <c r="A1578" s="1" t="str">
        <f>+$A$2</f>
        <v xml:space="preserve">PROD. CAP. ALLOC. METHOD: 4 CP </v>
      </c>
      <c r="B1578" s="23"/>
      <c r="F1578" s="6" t="s">
        <v>4</v>
      </c>
      <c r="G1578" s="6"/>
      <c r="H1578" s="6"/>
      <c r="I1578" s="6"/>
      <c r="L1578" s="4"/>
      <c r="M1578" s="8"/>
    </row>
    <row r="1579" spans="1:13">
      <c r="A1579" s="1" t="str">
        <f>+$A$3</f>
        <v>PROJECTED CALENDAR YEAR 2025; FULLY ADJUSTED DATA</v>
      </c>
      <c r="B1579" s="23"/>
      <c r="F1579" s="6" t="s">
        <v>6</v>
      </c>
    </row>
    <row r="1580" spans="1:13">
      <c r="A1580" s="1" t="str">
        <f>+$A$4</f>
        <v>MINIMUM DISTRIBUTION SYSTEM (MDS) NOT EMPLOYED</v>
      </c>
      <c r="B1580" s="23"/>
      <c r="F1580" s="6"/>
      <c r="G1580" s="6"/>
      <c r="H1580" s="6"/>
      <c r="I1580" s="6"/>
    </row>
    <row r="1581" spans="1:13">
      <c r="A1581" s="1" t="str">
        <f>+$A$5</f>
        <v>Tampa Electric 2025 OB Budget</v>
      </c>
      <c r="B1581" s="23"/>
      <c r="F1581" s="6" t="s">
        <v>303</v>
      </c>
      <c r="G1581" s="6"/>
      <c r="H1581" s="6"/>
      <c r="I1581" s="6"/>
    </row>
    <row r="1582" spans="1:13">
      <c r="B1582" s="23"/>
      <c r="F1582" s="6"/>
      <c r="G1582" s="6"/>
      <c r="H1582" s="6"/>
      <c r="I1582" s="6"/>
    </row>
    <row r="1583" spans="1:13">
      <c r="B1583" s="23"/>
      <c r="C1583" s="23"/>
      <c r="F1583" s="6"/>
      <c r="G1583" s="6"/>
      <c r="H1583" s="6"/>
      <c r="I1583" s="6"/>
    </row>
    <row r="1585" spans="1:13">
      <c r="A1585" s="12"/>
      <c r="B1585" s="45"/>
      <c r="C1585" s="45"/>
      <c r="D1585" s="45"/>
      <c r="E1585" s="6"/>
      <c r="F1585" s="45"/>
      <c r="G1585" s="45"/>
      <c r="H1585" s="45"/>
      <c r="I1585" s="45"/>
      <c r="J1585" s="104"/>
      <c r="K1585" s="104"/>
      <c r="L1585" s="46"/>
    </row>
    <row r="1586" spans="1:13" ht="30">
      <c r="A1586" s="16" t="s">
        <v>10</v>
      </c>
      <c r="B1586" s="54"/>
      <c r="C1586" s="54"/>
      <c r="D1586" s="18" t="s">
        <v>11</v>
      </c>
      <c r="E1586" s="19" t="s">
        <v>12</v>
      </c>
      <c r="F1586" s="19" t="s">
        <v>13</v>
      </c>
      <c r="G1586" s="19" t="s">
        <v>14</v>
      </c>
      <c r="H1586" s="19" t="s">
        <v>15</v>
      </c>
      <c r="I1586" s="19" t="s">
        <v>16</v>
      </c>
      <c r="J1586" s="18" t="s">
        <v>17</v>
      </c>
      <c r="K1586" s="18" t="s">
        <v>18</v>
      </c>
      <c r="L1586" s="20"/>
      <c r="M1586" s="21" t="s">
        <v>120</v>
      </c>
    </row>
    <row r="1588" spans="1:13">
      <c r="A1588" s="10">
        <v>1</v>
      </c>
      <c r="B1588" s="26" t="s">
        <v>304</v>
      </c>
      <c r="M1588" s="48"/>
    </row>
    <row r="1589" spans="1:13">
      <c r="A1589" s="10">
        <v>2</v>
      </c>
      <c r="B1589" s="2" t="s">
        <v>97</v>
      </c>
      <c r="C1589" s="2" t="s">
        <v>68</v>
      </c>
      <c r="D1589" s="23">
        <v>91094.96646804089</v>
      </c>
      <c r="E1589" s="2">
        <v>54510.65147132321</v>
      </c>
      <c r="F1589" s="2">
        <v>4334.3254502832906</v>
      </c>
      <c r="G1589" s="2">
        <v>26744.844833904492</v>
      </c>
      <c r="H1589" s="2">
        <v>3175.74101959684</v>
      </c>
      <c r="I1589" s="2">
        <v>2277.0630314799328</v>
      </c>
      <c r="J1589" s="2">
        <v>52.340661453127886</v>
      </c>
      <c r="K1589" s="2">
        <v>0</v>
      </c>
      <c r="L1589" s="2"/>
      <c r="M1589" s="2">
        <v>123</v>
      </c>
    </row>
    <row r="1590" spans="1:13">
      <c r="A1590" s="10">
        <v>3</v>
      </c>
      <c r="B1590" s="2" t="s">
        <v>97</v>
      </c>
      <c r="C1590" s="2" t="s">
        <v>76</v>
      </c>
      <c r="D1590" s="23">
        <v>7691.9493755345575</v>
      </c>
      <c r="E1590" s="23">
        <v>3881.6206058726589</v>
      </c>
      <c r="F1590" s="23">
        <v>358.70718343683296</v>
      </c>
      <c r="G1590" s="23">
        <v>2672.2291901415961</v>
      </c>
      <c r="H1590" s="23">
        <v>425.37592093334734</v>
      </c>
      <c r="I1590" s="23">
        <v>313.37948777712177</v>
      </c>
      <c r="J1590" s="23">
        <v>40.63698737300016</v>
      </c>
      <c r="K1590" s="23">
        <v>0</v>
      </c>
      <c r="L1590" s="23"/>
      <c r="M1590" s="2">
        <v>201</v>
      </c>
    </row>
    <row r="1591" spans="1:13">
      <c r="A1591" s="10">
        <v>4</v>
      </c>
      <c r="B1591" s="2" t="s">
        <v>98</v>
      </c>
      <c r="C1591" s="2" t="s">
        <v>68</v>
      </c>
      <c r="D1591" s="23">
        <v>6737.6248703448628</v>
      </c>
      <c r="E1591" s="23">
        <v>4031.7520856735719</v>
      </c>
      <c r="F1591" s="23">
        <v>320.57818430881991</v>
      </c>
      <c r="G1591" s="23">
        <v>1978.1195239766416</v>
      </c>
      <c r="H1591" s="23">
        <v>234.88621276255449</v>
      </c>
      <c r="I1591" s="23">
        <v>168.41760974383294</v>
      </c>
      <c r="J1591" s="23">
        <v>3.8712538794403848</v>
      </c>
      <c r="K1591" s="23">
        <v>0</v>
      </c>
      <c r="L1591" s="23"/>
      <c r="M1591" s="2">
        <v>117</v>
      </c>
    </row>
    <row r="1592" spans="1:13">
      <c r="A1592" s="10">
        <v>5</v>
      </c>
      <c r="B1592" s="2" t="s">
        <v>79</v>
      </c>
      <c r="C1592" s="2" t="s">
        <v>68</v>
      </c>
      <c r="D1592" s="23">
        <v>6621.7240236525049</v>
      </c>
      <c r="E1592" s="23">
        <v>3962.3977524514958</v>
      </c>
      <c r="F1592" s="23">
        <v>315.06358773992707</v>
      </c>
      <c r="G1592" s="23">
        <v>1944.09184625646</v>
      </c>
      <c r="H1592" s="23">
        <v>230.84569233296457</v>
      </c>
      <c r="I1592" s="23">
        <v>165.52048442996633</v>
      </c>
      <c r="J1592" s="23">
        <v>3.8046604416900802</v>
      </c>
      <c r="K1592" s="23">
        <v>0</v>
      </c>
      <c r="L1592" s="23"/>
      <c r="M1592" s="2">
        <v>117</v>
      </c>
    </row>
    <row r="1593" spans="1:13">
      <c r="A1593" s="10">
        <v>6</v>
      </c>
      <c r="B1593" s="2" t="s">
        <v>80</v>
      </c>
      <c r="C1593" s="2" t="s">
        <v>68</v>
      </c>
      <c r="D1593" s="23">
        <v>24796.119036571257</v>
      </c>
      <c r="E1593" s="23">
        <v>15433.501525728841</v>
      </c>
      <c r="F1593" s="23">
        <v>1097.6693366481641</v>
      </c>
      <c r="G1593" s="23">
        <v>7349.5815649442866</v>
      </c>
      <c r="H1593" s="23">
        <v>773.0282092838255</v>
      </c>
      <c r="I1593" s="23">
        <v>5.2780860182327248E-4</v>
      </c>
      <c r="J1593" s="23">
        <v>142.33787215754296</v>
      </c>
      <c r="K1593" s="23">
        <v>0</v>
      </c>
      <c r="L1593" s="23"/>
      <c r="M1593" s="2">
        <v>105</v>
      </c>
    </row>
    <row r="1594" spans="1:13">
      <c r="A1594" s="10">
        <v>7</v>
      </c>
      <c r="B1594" s="2" t="s">
        <v>81</v>
      </c>
      <c r="C1594" s="2" t="s">
        <v>68</v>
      </c>
      <c r="D1594" s="23">
        <v>13757.084983215889</v>
      </c>
      <c r="E1594" s="23">
        <v>10037.626782191473</v>
      </c>
      <c r="F1594" s="23">
        <v>808.22816505634739</v>
      </c>
      <c r="G1594" s="23">
        <v>2861.464768715543</v>
      </c>
      <c r="H1594" s="23">
        <v>0</v>
      </c>
      <c r="I1594" s="23">
        <v>0</v>
      </c>
      <c r="J1594" s="23">
        <v>49.7652672525249</v>
      </c>
      <c r="K1594" s="23">
        <v>0</v>
      </c>
      <c r="L1594" s="23"/>
      <c r="M1594" s="2">
        <v>106</v>
      </c>
    </row>
    <row r="1595" spans="1:13">
      <c r="A1595" s="10">
        <v>8</v>
      </c>
      <c r="B1595" s="2" t="s">
        <v>82</v>
      </c>
      <c r="C1595" s="2" t="s">
        <v>65</v>
      </c>
      <c r="D1595" s="23">
        <v>11197.212842049608</v>
      </c>
      <c r="E1595" s="23">
        <v>4127.927774182268</v>
      </c>
      <c r="F1595" s="23">
        <v>626.15236697054786</v>
      </c>
      <c r="G1595" s="23">
        <v>301.86758215998458</v>
      </c>
      <c r="H1595" s="23">
        <v>19.459936360981089</v>
      </c>
      <c r="I1595" s="23">
        <v>21.231607461447723</v>
      </c>
      <c r="J1595" s="23">
        <v>4.8729072807301543</v>
      </c>
      <c r="K1595" s="23">
        <v>6095.7006676336496</v>
      </c>
      <c r="L1595" s="23"/>
      <c r="M1595" s="2">
        <v>907</v>
      </c>
    </row>
    <row r="1596" spans="1:13">
      <c r="A1596" s="10">
        <v>9</v>
      </c>
      <c r="B1596" s="2" t="s">
        <v>83</v>
      </c>
      <c r="C1596" s="2" t="s">
        <v>65</v>
      </c>
      <c r="D1596" s="23">
        <v>0</v>
      </c>
      <c r="E1596" s="23">
        <v>0</v>
      </c>
      <c r="F1596" s="23">
        <v>0</v>
      </c>
      <c r="G1596" s="23">
        <v>0</v>
      </c>
      <c r="H1596" s="23">
        <v>0</v>
      </c>
      <c r="I1596" s="23">
        <v>0</v>
      </c>
      <c r="J1596" s="23">
        <v>0</v>
      </c>
      <c r="K1596" s="23">
        <v>0</v>
      </c>
      <c r="L1596" s="23"/>
      <c r="M1596" s="2">
        <v>412</v>
      </c>
    </row>
    <row r="1597" spans="1:13">
      <c r="A1597" s="10">
        <v>10</v>
      </c>
      <c r="B1597" s="2" t="s">
        <v>305</v>
      </c>
      <c r="D1597" s="50">
        <v>161896.68159940958</v>
      </c>
      <c r="E1597" s="50">
        <v>95985.477997423543</v>
      </c>
      <c r="F1597" s="50">
        <v>7860.7242744439291</v>
      </c>
      <c r="G1597" s="50">
        <v>43852.199310099008</v>
      </c>
      <c r="H1597" s="50">
        <v>4859.336991270513</v>
      </c>
      <c r="I1597" s="50">
        <v>2945.6127487009035</v>
      </c>
      <c r="J1597" s="50">
        <v>297.62960983805652</v>
      </c>
      <c r="K1597" s="50">
        <v>6095.7006676336496</v>
      </c>
      <c r="L1597" s="23"/>
      <c r="M1597" s="2"/>
    </row>
    <row r="1598" spans="1:13">
      <c r="A1598" s="10">
        <v>11</v>
      </c>
      <c r="D1598" s="2" t="s">
        <v>23</v>
      </c>
      <c r="E1598" s="2" t="s">
        <v>23</v>
      </c>
      <c r="F1598" s="2" t="s">
        <v>23</v>
      </c>
      <c r="G1598" s="2" t="s">
        <v>23</v>
      </c>
      <c r="H1598" s="2" t="s">
        <v>23</v>
      </c>
      <c r="I1598" s="2" t="s">
        <v>23</v>
      </c>
      <c r="J1598" s="2" t="s">
        <v>23</v>
      </c>
      <c r="K1598" s="2" t="s">
        <v>23</v>
      </c>
      <c r="L1598" s="2"/>
      <c r="M1598" s="2"/>
    </row>
    <row r="1599" spans="1:13">
      <c r="A1599" s="10">
        <v>12</v>
      </c>
      <c r="B1599" s="26" t="s">
        <v>306</v>
      </c>
      <c r="D1599" s="2" t="s">
        <v>23</v>
      </c>
      <c r="E1599" s="2" t="s">
        <v>23</v>
      </c>
      <c r="F1599" s="2" t="s">
        <v>23</v>
      </c>
      <c r="G1599" s="2" t="s">
        <v>23</v>
      </c>
      <c r="H1599" s="2" t="s">
        <v>23</v>
      </c>
      <c r="I1599" s="2" t="s">
        <v>23</v>
      </c>
      <c r="J1599" s="2" t="s">
        <v>23</v>
      </c>
      <c r="K1599" s="2" t="s">
        <v>23</v>
      </c>
      <c r="L1599" s="2"/>
      <c r="M1599" s="2"/>
    </row>
    <row r="1600" spans="1:13">
      <c r="A1600" s="10">
        <v>13</v>
      </c>
      <c r="B1600" s="2" t="s">
        <v>97</v>
      </c>
      <c r="C1600" s="2" t="s">
        <v>68</v>
      </c>
      <c r="D1600" s="23">
        <v>-276877.79085390217</v>
      </c>
      <c r="E1600" s="2">
        <v>-165681.91792114032</v>
      </c>
      <c r="F1600" s="2">
        <v>-13173.927188801472</v>
      </c>
      <c r="G1600" s="2">
        <v>-81289.382294682655</v>
      </c>
      <c r="H1600" s="2">
        <v>-9652.4779789954318</v>
      </c>
      <c r="I1600" s="2">
        <v>-6920.9991093464232</v>
      </c>
      <c r="J1600" s="2">
        <v>-159.0863609358515</v>
      </c>
      <c r="K1600" s="2">
        <v>0</v>
      </c>
      <c r="L1600" s="2"/>
      <c r="M1600" s="2">
        <v>123</v>
      </c>
    </row>
    <row r="1601" spans="1:13">
      <c r="A1601" s="10">
        <v>14</v>
      </c>
      <c r="B1601" s="2" t="s">
        <v>97</v>
      </c>
      <c r="C1601" s="2" t="s">
        <v>76</v>
      </c>
      <c r="D1601" s="23">
        <v>-26078.27032716485</v>
      </c>
      <c r="E1601" s="23">
        <v>-13159.986698483157</v>
      </c>
      <c r="F1601" s="23">
        <v>-1216.1368258240186</v>
      </c>
      <c r="G1601" s="23">
        <v>-9059.746989274794</v>
      </c>
      <c r="H1601" s="23">
        <v>-1442.1660511768011</v>
      </c>
      <c r="I1601" s="23">
        <v>-1062.4608403214156</v>
      </c>
      <c r="J1601" s="23">
        <v>-137.77292208466145</v>
      </c>
      <c r="K1601" s="23">
        <v>0</v>
      </c>
      <c r="L1601" s="23"/>
      <c r="M1601" s="2">
        <v>201</v>
      </c>
    </row>
    <row r="1602" spans="1:13">
      <c r="A1602" s="10">
        <v>15</v>
      </c>
      <c r="B1602" s="2" t="s">
        <v>98</v>
      </c>
      <c r="C1602" s="2" t="s">
        <v>68</v>
      </c>
      <c r="D1602" s="23">
        <v>-20443.267224187868</v>
      </c>
      <c r="E1602" s="23">
        <v>-12233.121738771257</v>
      </c>
      <c r="F1602" s="23">
        <v>-972.69670161003035</v>
      </c>
      <c r="G1602" s="23">
        <v>-6002.0002312725856</v>
      </c>
      <c r="H1602" s="23">
        <v>-712.69055597281533</v>
      </c>
      <c r="I1602" s="23">
        <v>-511.01185766608796</v>
      </c>
      <c r="J1602" s="23">
        <v>-11.746138895088551</v>
      </c>
      <c r="K1602" s="23">
        <v>0</v>
      </c>
      <c r="L1602" s="23"/>
      <c r="M1602" s="2">
        <v>117</v>
      </c>
    </row>
    <row r="1603" spans="1:13">
      <c r="A1603" s="10">
        <v>16</v>
      </c>
      <c r="B1603" s="2" t="s">
        <v>79</v>
      </c>
      <c r="C1603" s="2" t="s">
        <v>68</v>
      </c>
      <c r="D1603" s="23">
        <v>-21315.576418388515</v>
      </c>
      <c r="E1603" s="23">
        <v>-12755.106040472321</v>
      </c>
      <c r="F1603" s="23">
        <v>-1014.2014310976516</v>
      </c>
      <c r="G1603" s="23">
        <v>-6258.1041078162953</v>
      </c>
      <c r="H1603" s="23">
        <v>-743.10088705039846</v>
      </c>
      <c r="I1603" s="23">
        <v>-532.81660819345325</v>
      </c>
      <c r="J1603" s="23">
        <v>-12.247343758390464</v>
      </c>
      <c r="K1603" s="23">
        <v>0</v>
      </c>
      <c r="L1603" s="23"/>
      <c r="M1603" s="2">
        <v>117</v>
      </c>
    </row>
    <row r="1604" spans="1:13">
      <c r="A1604" s="10">
        <v>17</v>
      </c>
      <c r="B1604" s="2" t="s">
        <v>80</v>
      </c>
      <c r="C1604" s="2" t="s">
        <v>68</v>
      </c>
      <c r="D1604" s="23">
        <v>-82744.462642516693</v>
      </c>
      <c r="E1604" s="23">
        <v>-51501.478459408136</v>
      </c>
      <c r="F1604" s="23">
        <v>-3662.9143167994439</v>
      </c>
      <c r="G1604" s="23">
        <v>-24525.498379070272</v>
      </c>
      <c r="H1604" s="23">
        <v>-2579.5893176008008</v>
      </c>
      <c r="I1604" s="23">
        <v>-1.7612933327006547E-3</v>
      </c>
      <c r="J1604" s="23">
        <v>-474.98040834472931</v>
      </c>
      <c r="K1604" s="23">
        <v>0</v>
      </c>
      <c r="L1604" s="23"/>
      <c r="M1604" s="2">
        <v>105</v>
      </c>
    </row>
    <row r="1605" spans="1:13">
      <c r="A1605" s="10">
        <v>18</v>
      </c>
      <c r="B1605" s="2" t="s">
        <v>81</v>
      </c>
      <c r="C1605" s="2" t="s">
        <v>68</v>
      </c>
      <c r="D1605" s="23">
        <v>-41185.725121495263</v>
      </c>
      <c r="E1605" s="23">
        <v>-30050.474939121734</v>
      </c>
      <c r="F1605" s="23">
        <v>-2419.6596213567818</v>
      </c>
      <c r="G1605" s="23">
        <v>-8566.6041572719951</v>
      </c>
      <c r="H1605" s="23">
        <v>0</v>
      </c>
      <c r="I1605" s="23">
        <v>0</v>
      </c>
      <c r="J1605" s="23">
        <v>-148.98640374475005</v>
      </c>
      <c r="K1605" s="23">
        <v>0</v>
      </c>
      <c r="L1605" s="23"/>
      <c r="M1605" s="2">
        <v>106</v>
      </c>
    </row>
    <row r="1606" spans="1:13">
      <c r="A1606" s="10">
        <v>19</v>
      </c>
      <c r="B1606" s="2" t="s">
        <v>82</v>
      </c>
      <c r="C1606" s="2" t="s">
        <v>65</v>
      </c>
      <c r="D1606" s="23">
        <v>-38742.145346847341</v>
      </c>
      <c r="E1606" s="23">
        <v>-14282.552280160446</v>
      </c>
      <c r="F1606" s="23">
        <v>-2166.4753856733009</v>
      </c>
      <c r="G1606" s="23">
        <v>-1044.4561435524859</v>
      </c>
      <c r="H1606" s="23">
        <v>-67.331012955856849</v>
      </c>
      <c r="I1606" s="23">
        <v>-73.460961564436076</v>
      </c>
      <c r="J1606" s="23">
        <v>-16.860167328676191</v>
      </c>
      <c r="K1606" s="23">
        <v>-21091.009395612142</v>
      </c>
      <c r="L1606" s="23"/>
      <c r="M1606" s="2">
        <v>907</v>
      </c>
    </row>
    <row r="1607" spans="1:13">
      <c r="A1607" s="10">
        <v>20</v>
      </c>
      <c r="B1607" s="2" t="s">
        <v>83</v>
      </c>
      <c r="C1607" s="2" t="s">
        <v>65</v>
      </c>
      <c r="D1607" s="23">
        <v>-9393.7898768032774</v>
      </c>
      <c r="E1607" s="23">
        <v>-8378.1973297893255</v>
      </c>
      <c r="F1607" s="23">
        <v>-812.19080896992557</v>
      </c>
      <c r="G1607" s="23">
        <v>-200.03567457703727</v>
      </c>
      <c r="H1607" s="23">
        <v>-0.67539137525329795</v>
      </c>
      <c r="I1607" s="23">
        <v>-0.119827502061069</v>
      </c>
      <c r="J1607" s="23">
        <v>-2.5708445896738437</v>
      </c>
      <c r="K1607" s="23">
        <v>0</v>
      </c>
      <c r="L1607" s="23"/>
      <c r="M1607" s="2">
        <v>412</v>
      </c>
    </row>
    <row r="1608" spans="1:13">
      <c r="A1608" s="10">
        <v>21</v>
      </c>
      <c r="B1608" s="2" t="s">
        <v>307</v>
      </c>
      <c r="D1608" s="50">
        <v>-516781.027811306</v>
      </c>
      <c r="E1608" s="50">
        <v>-308042.83540734666</v>
      </c>
      <c r="F1608" s="50">
        <v>-25438.202280132624</v>
      </c>
      <c r="G1608" s="50">
        <v>-136945.82797751811</v>
      </c>
      <c r="H1608" s="50">
        <v>-15198.031195127358</v>
      </c>
      <c r="I1608" s="50">
        <v>-9100.8709658872103</v>
      </c>
      <c r="J1608" s="50">
        <v>-964.25058968182145</v>
      </c>
      <c r="K1608" s="50">
        <v>-21091.009395612142</v>
      </c>
      <c r="L1608" s="23"/>
      <c r="M1608" s="2"/>
    </row>
    <row r="1609" spans="1:13">
      <c r="A1609" s="10">
        <v>22</v>
      </c>
      <c r="D1609" s="2" t="s">
        <v>23</v>
      </c>
      <c r="E1609" s="2" t="s">
        <v>23</v>
      </c>
      <c r="F1609" s="2" t="s">
        <v>23</v>
      </c>
      <c r="G1609" s="2" t="s">
        <v>23</v>
      </c>
      <c r="H1609" s="2" t="s">
        <v>23</v>
      </c>
      <c r="I1609" s="2" t="s">
        <v>23</v>
      </c>
      <c r="J1609" s="2" t="s">
        <v>23</v>
      </c>
      <c r="K1609" s="2" t="s">
        <v>23</v>
      </c>
      <c r="L1609" s="2"/>
      <c r="M1609" s="2"/>
    </row>
    <row r="1610" spans="1:13">
      <c r="A1610" s="10">
        <v>23</v>
      </c>
      <c r="B1610" s="26" t="s">
        <v>308</v>
      </c>
      <c r="D1610" s="2" t="s">
        <v>23</v>
      </c>
      <c r="E1610" s="2" t="s">
        <v>23</v>
      </c>
      <c r="F1610" s="2" t="s">
        <v>23</v>
      </c>
      <c r="G1610" s="2" t="s">
        <v>23</v>
      </c>
      <c r="H1610" s="2" t="s">
        <v>23</v>
      </c>
      <c r="I1610" s="2" t="s">
        <v>23</v>
      </c>
      <c r="J1610" s="2" t="s">
        <v>23</v>
      </c>
      <c r="K1610" s="2" t="s">
        <v>23</v>
      </c>
      <c r="L1610" s="2"/>
      <c r="M1610" s="2"/>
    </row>
    <row r="1611" spans="1:13">
      <c r="A1611" s="10">
        <v>24</v>
      </c>
      <c r="B1611" s="2" t="s">
        <v>97</v>
      </c>
      <c r="C1611" s="2" t="s">
        <v>68</v>
      </c>
      <c r="D1611" s="23">
        <v>600863.57050653605</v>
      </c>
      <c r="E1611" s="2">
        <v>359552.95823274297</v>
      </c>
      <c r="F1611" s="2">
        <v>28589.266419108404</v>
      </c>
      <c r="G1611" s="2">
        <v>176409.3405224648</v>
      </c>
      <c r="H1611" s="2">
        <v>20947.228612334795</v>
      </c>
      <c r="I1611" s="2">
        <v>15019.53704372327</v>
      </c>
      <c r="J1611" s="2">
        <v>345.23967616184143</v>
      </c>
      <c r="K1611" s="2">
        <v>0</v>
      </c>
      <c r="L1611" s="2"/>
      <c r="M1611" s="2">
        <v>123</v>
      </c>
    </row>
    <row r="1612" spans="1:13">
      <c r="A1612" s="10">
        <v>25</v>
      </c>
      <c r="B1612" s="2" t="s">
        <v>97</v>
      </c>
      <c r="C1612" s="2" t="s">
        <v>76</v>
      </c>
      <c r="D1612" s="23">
        <v>56593.497705574773</v>
      </c>
      <c r="E1612" s="23">
        <v>28559.013603375366</v>
      </c>
      <c r="F1612" s="23">
        <v>2639.187177619041</v>
      </c>
      <c r="G1612" s="23">
        <v>19660.919379170831</v>
      </c>
      <c r="H1612" s="23">
        <v>3129.7022419203254</v>
      </c>
      <c r="I1612" s="23">
        <v>2305.6887736284943</v>
      </c>
      <c r="J1612" s="23">
        <v>298.98652986071301</v>
      </c>
      <c r="K1612" s="23">
        <v>0</v>
      </c>
      <c r="L1612" s="23"/>
      <c r="M1612" s="2">
        <v>201</v>
      </c>
    </row>
    <row r="1613" spans="1:13">
      <c r="A1613" s="10">
        <v>26</v>
      </c>
      <c r="B1613" s="2" t="s">
        <v>98</v>
      </c>
      <c r="C1613" s="2" t="s">
        <v>68</v>
      </c>
      <c r="D1613" s="23">
        <v>44364.752041908476</v>
      </c>
      <c r="E1613" s="23">
        <v>26547.586874809207</v>
      </c>
      <c r="F1613" s="23">
        <v>2110.8880251711112</v>
      </c>
      <c r="G1613" s="23">
        <v>13025.180813604697</v>
      </c>
      <c r="H1613" s="23">
        <v>1546.6382869042559</v>
      </c>
      <c r="I1613" s="23">
        <v>1108.9672754953506</v>
      </c>
      <c r="J1613" s="23">
        <v>25.490765923846709</v>
      </c>
      <c r="K1613" s="23">
        <v>0</v>
      </c>
      <c r="L1613" s="23"/>
      <c r="M1613" s="2">
        <v>117</v>
      </c>
    </row>
    <row r="1614" spans="1:13">
      <c r="A1614" s="10">
        <v>27</v>
      </c>
      <c r="B1614" s="2" t="s">
        <v>79</v>
      </c>
      <c r="C1614" s="2" t="s">
        <v>68</v>
      </c>
      <c r="D1614" s="23">
        <v>46257.7851212198</v>
      </c>
      <c r="E1614" s="23">
        <v>27680.365890060591</v>
      </c>
      <c r="F1614" s="23">
        <v>2200.9590990406623</v>
      </c>
      <c r="G1614" s="23">
        <v>13580.962081600355</v>
      </c>
      <c r="H1614" s="23">
        <v>1612.6329629496313</v>
      </c>
      <c r="I1614" s="23">
        <v>1156.2866369200099</v>
      </c>
      <c r="J1614" s="23">
        <v>26.578450648540773</v>
      </c>
      <c r="K1614" s="23">
        <v>0</v>
      </c>
      <c r="L1614" s="27"/>
      <c r="M1614" s="7">
        <v>117</v>
      </c>
    </row>
    <row r="1615" spans="1:13">
      <c r="A1615" s="10">
        <v>28</v>
      </c>
      <c r="B1615" s="2" t="s">
        <v>80</v>
      </c>
      <c r="C1615" s="2" t="s">
        <v>68</v>
      </c>
      <c r="D1615" s="23">
        <v>179567.06859620108</v>
      </c>
      <c r="E1615" s="23">
        <v>111765.41873600151</v>
      </c>
      <c r="F1615" s="23">
        <v>7949.0368948116893</v>
      </c>
      <c r="G1615" s="23">
        <v>53223.765181932926</v>
      </c>
      <c r="H1615" s="23">
        <v>5598.0699753271356</v>
      </c>
      <c r="I1615" s="23">
        <v>3.8222531223325693E-3</v>
      </c>
      <c r="J1615" s="23">
        <v>1030.7739858747298</v>
      </c>
      <c r="K1615" s="23">
        <v>0</v>
      </c>
      <c r="L1615" s="27"/>
      <c r="M1615" s="7">
        <v>105</v>
      </c>
    </row>
    <row r="1616" spans="1:13">
      <c r="A1616" s="10">
        <v>29</v>
      </c>
      <c r="B1616" s="2" t="s">
        <v>81</v>
      </c>
      <c r="C1616" s="2" t="s">
        <v>68</v>
      </c>
      <c r="D1616" s="23">
        <v>89378.789732761303</v>
      </c>
      <c r="E1616" s="23">
        <v>65213.737843153525</v>
      </c>
      <c r="F1616" s="23">
        <v>5251.0001434751721</v>
      </c>
      <c r="G1616" s="23">
        <v>18590.730391122819</v>
      </c>
      <c r="H1616" s="23">
        <v>0</v>
      </c>
      <c r="I1616" s="23">
        <v>0</v>
      </c>
      <c r="J1616" s="23">
        <v>323.32135500978268</v>
      </c>
      <c r="K1616" s="23">
        <v>0</v>
      </c>
      <c r="L1616" s="27"/>
      <c r="M1616" s="7">
        <v>106</v>
      </c>
    </row>
    <row r="1617" spans="1:13">
      <c r="A1617" s="10">
        <v>30</v>
      </c>
      <c r="B1617" s="2" t="s">
        <v>82</v>
      </c>
      <c r="C1617" s="2" t="s">
        <v>65</v>
      </c>
      <c r="D1617" s="23">
        <v>84075.879507696518</v>
      </c>
      <c r="E1617" s="23">
        <v>30995.138080727451</v>
      </c>
      <c r="F1617" s="23">
        <v>4701.5549049113561</v>
      </c>
      <c r="G1617" s="23">
        <v>2266.6160608872437</v>
      </c>
      <c r="H1617" s="23">
        <v>146.11772481175808</v>
      </c>
      <c r="I1617" s="23">
        <v>159.420571517567</v>
      </c>
      <c r="J1617" s="23">
        <v>36.588923615731908</v>
      </c>
      <c r="K1617" s="23">
        <v>45770.443241225417</v>
      </c>
      <c r="L1617" s="27"/>
      <c r="M1617" s="7">
        <v>907</v>
      </c>
    </row>
    <row r="1618" spans="1:13">
      <c r="A1618" s="10">
        <v>31</v>
      </c>
      <c r="B1618" s="2" t="s">
        <v>83</v>
      </c>
      <c r="C1618" s="2" t="s">
        <v>65</v>
      </c>
      <c r="D1618" s="23">
        <v>20385.839212876766</v>
      </c>
      <c r="E1618" s="23">
        <v>18181.861197534156</v>
      </c>
      <c r="F1618" s="23">
        <v>1762.5677664691018</v>
      </c>
      <c r="G1618" s="23">
        <v>434.10541988347489</v>
      </c>
      <c r="H1618" s="23">
        <v>1.465693842660537</v>
      </c>
      <c r="I1618" s="23">
        <v>0.26004245595590175</v>
      </c>
      <c r="J1618" s="23">
        <v>5.5790926914175278</v>
      </c>
      <c r="K1618" s="23">
        <v>0</v>
      </c>
      <c r="L1618" s="27"/>
      <c r="M1618" s="7">
        <v>412</v>
      </c>
    </row>
    <row r="1619" spans="1:13">
      <c r="A1619" s="10">
        <v>32</v>
      </c>
      <c r="B1619" s="2" t="s">
        <v>309</v>
      </c>
      <c r="D1619" s="50">
        <v>1121487.1824247749</v>
      </c>
      <c r="E1619" s="50">
        <v>668496.08045840473</v>
      </c>
      <c r="F1619" s="50">
        <v>55204.460430606538</v>
      </c>
      <c r="G1619" s="50">
        <v>297191.61985066714</v>
      </c>
      <c r="H1619" s="50">
        <v>32981.855498090568</v>
      </c>
      <c r="I1619" s="50">
        <v>19750.16416599377</v>
      </c>
      <c r="J1619" s="50">
        <v>2092.5587797866033</v>
      </c>
      <c r="K1619" s="50">
        <v>45770.443241225417</v>
      </c>
      <c r="L1619" s="27"/>
    </row>
    <row r="1620" spans="1:13">
      <c r="A1620" s="10">
        <v>33</v>
      </c>
      <c r="D1620" s="2" t="s">
        <v>23</v>
      </c>
      <c r="E1620" s="2" t="s">
        <v>23</v>
      </c>
      <c r="F1620" s="2" t="s">
        <v>23</v>
      </c>
      <c r="G1620" s="2" t="s">
        <v>23</v>
      </c>
      <c r="H1620" s="2" t="s">
        <v>23</v>
      </c>
      <c r="I1620" s="2" t="s">
        <v>23</v>
      </c>
      <c r="J1620" s="2" t="s">
        <v>23</v>
      </c>
      <c r="K1620" s="2" t="s">
        <v>23</v>
      </c>
    </row>
    <row r="1621" spans="1:13">
      <c r="A1621" s="10">
        <v>34</v>
      </c>
      <c r="B1621" s="26" t="s">
        <v>310</v>
      </c>
      <c r="D1621" s="2" t="s">
        <v>23</v>
      </c>
      <c r="E1621" s="2" t="s">
        <v>23</v>
      </c>
      <c r="F1621" s="2" t="s">
        <v>23</v>
      </c>
      <c r="G1621" s="2" t="s">
        <v>23</v>
      </c>
      <c r="H1621" s="2" t="s">
        <v>23</v>
      </c>
      <c r="I1621" s="2" t="s">
        <v>23</v>
      </c>
      <c r="J1621" s="2" t="s">
        <v>23</v>
      </c>
      <c r="K1621" s="2" t="s">
        <v>23</v>
      </c>
    </row>
    <row r="1622" spans="1:13">
      <c r="A1622" s="10">
        <v>35</v>
      </c>
      <c r="B1622" s="2" t="s">
        <v>97</v>
      </c>
      <c r="C1622" s="2" t="s">
        <v>68</v>
      </c>
      <c r="D1622" s="23">
        <v>383917.97310275974</v>
      </c>
      <c r="E1622" s="2">
        <v>229734.0856118924</v>
      </c>
      <c r="F1622" s="2">
        <v>18266.930722503337</v>
      </c>
      <c r="G1622" s="2">
        <v>112715.63092547729</v>
      </c>
      <c r="H1622" s="2">
        <v>13384.099062934003</v>
      </c>
      <c r="I1622" s="2">
        <v>9596.6380752739115</v>
      </c>
      <c r="J1622" s="2">
        <v>220.58870467878623</v>
      </c>
      <c r="K1622" s="2">
        <v>0</v>
      </c>
      <c r="L1622" s="2"/>
      <c r="M1622" s="2">
        <v>123</v>
      </c>
    </row>
    <row r="1623" spans="1:13">
      <c r="A1623" s="10">
        <v>36</v>
      </c>
      <c r="B1623" s="2" t="s">
        <v>97</v>
      </c>
      <c r="C1623" s="2" t="s">
        <v>76</v>
      </c>
      <c r="D1623" s="23">
        <v>36160.056952035855</v>
      </c>
      <c r="E1623" s="23">
        <v>18247.600877481967</v>
      </c>
      <c r="F1623" s="23">
        <v>1686.2919331523592</v>
      </c>
      <c r="G1623" s="23">
        <v>12562.219924607543</v>
      </c>
      <c r="H1623" s="23">
        <v>1999.7034270529875</v>
      </c>
      <c r="I1623" s="23">
        <v>1473.2052399698787</v>
      </c>
      <c r="J1623" s="23">
        <v>191.03554977111745</v>
      </c>
      <c r="K1623" s="23">
        <v>0</v>
      </c>
      <c r="L1623" s="27"/>
      <c r="M1623" s="2">
        <v>201</v>
      </c>
    </row>
    <row r="1624" spans="1:13">
      <c r="A1624" s="10">
        <v>37</v>
      </c>
      <c r="B1624" s="2" t="s">
        <v>98</v>
      </c>
      <c r="C1624" s="2" t="s">
        <v>68</v>
      </c>
      <c r="D1624" s="23">
        <v>28346.57735495174</v>
      </c>
      <c r="E1624" s="23">
        <v>16962.412507641468</v>
      </c>
      <c r="F1624" s="23">
        <v>1348.7385354172754</v>
      </c>
      <c r="G1624" s="23">
        <v>8322.3567923089358</v>
      </c>
      <c r="H1624" s="23">
        <v>988.21473854845306</v>
      </c>
      <c r="I1624" s="23">
        <v>708.56761758172445</v>
      </c>
      <c r="J1624" s="23">
        <v>16.287163453877042</v>
      </c>
      <c r="K1624" s="23">
        <v>0</v>
      </c>
      <c r="L1624" s="27"/>
      <c r="M1624" s="7">
        <v>117</v>
      </c>
    </row>
    <row r="1625" spans="1:13">
      <c r="A1625" s="10">
        <v>38</v>
      </c>
      <c r="B1625" s="2" t="s">
        <v>79</v>
      </c>
      <c r="C1625" s="2" t="s">
        <v>68</v>
      </c>
      <c r="D1625" s="23">
        <v>29556.118852388514</v>
      </c>
      <c r="E1625" s="23">
        <v>17686.194485540433</v>
      </c>
      <c r="F1625" s="23">
        <v>1406.288877645605</v>
      </c>
      <c r="G1625" s="23">
        <v>8677.4697137288495</v>
      </c>
      <c r="H1625" s="23">
        <v>1030.3816188629889</v>
      </c>
      <c r="I1625" s="23">
        <v>738.80202389022691</v>
      </c>
      <c r="J1625" s="23">
        <v>16.982132720406803</v>
      </c>
      <c r="K1625" s="23">
        <v>0</v>
      </c>
      <c r="L1625" s="27"/>
      <c r="M1625" s="7">
        <v>117</v>
      </c>
    </row>
    <row r="1626" spans="1:13">
      <c r="A1626" s="10">
        <v>39</v>
      </c>
      <c r="B1626" s="2" t="s">
        <v>80</v>
      </c>
      <c r="C1626" s="2" t="s">
        <v>68</v>
      </c>
      <c r="D1626" s="23">
        <v>114733.24128028135</v>
      </c>
      <c r="E1626" s="23">
        <v>71411.80649033899</v>
      </c>
      <c r="F1626" s="23">
        <v>5078.9867826443024</v>
      </c>
      <c r="G1626" s="23">
        <v>34006.987696590033</v>
      </c>
      <c r="H1626" s="23">
        <v>3576.8513581264483</v>
      </c>
      <c r="I1626" s="23">
        <v>2.442204426163747E-3</v>
      </c>
      <c r="J1626" s="23">
        <v>658.60651037717435</v>
      </c>
      <c r="K1626" s="23">
        <v>0</v>
      </c>
      <c r="L1626" s="27"/>
      <c r="M1626" s="7">
        <v>105</v>
      </c>
    </row>
    <row r="1627" spans="1:13">
      <c r="A1627" s="10">
        <v>40</v>
      </c>
      <c r="B1627" s="2" t="s">
        <v>81</v>
      </c>
      <c r="C1627" s="2" t="s">
        <v>68</v>
      </c>
      <c r="D1627" s="23">
        <v>57108.011663366793</v>
      </c>
      <c r="E1627" s="23">
        <v>41667.904795912233</v>
      </c>
      <c r="F1627" s="23">
        <v>3355.0932870598449</v>
      </c>
      <c r="G1627" s="23">
        <v>11878.42944820718</v>
      </c>
      <c r="H1627" s="23">
        <v>0</v>
      </c>
      <c r="I1627" s="23">
        <v>0</v>
      </c>
      <c r="J1627" s="23">
        <v>206.58413218753017</v>
      </c>
      <c r="K1627" s="23">
        <v>0</v>
      </c>
      <c r="L1627" s="27"/>
      <c r="M1627" s="7">
        <v>106</v>
      </c>
    </row>
    <row r="1628" spans="1:13">
      <c r="A1628" s="10">
        <v>41</v>
      </c>
      <c r="B1628" s="2" t="s">
        <v>82</v>
      </c>
      <c r="C1628" s="2" t="s">
        <v>65</v>
      </c>
      <c r="D1628" s="23">
        <v>53719.750758422109</v>
      </c>
      <c r="E1628" s="23">
        <v>19804.147184295984</v>
      </c>
      <c r="F1628" s="23">
        <v>3004.0287315192991</v>
      </c>
      <c r="G1628" s="23">
        <v>1448.2399776115674</v>
      </c>
      <c r="H1628" s="23">
        <v>93.360994904094937</v>
      </c>
      <c r="I1628" s="23">
        <v>101.8607645597681</v>
      </c>
      <c r="J1628" s="23">
        <v>23.378261026411643</v>
      </c>
      <c r="K1628" s="23">
        <v>29244.73484450499</v>
      </c>
      <c r="L1628" s="27"/>
      <c r="M1628" s="7">
        <v>907</v>
      </c>
    </row>
    <row r="1629" spans="1:13">
      <c r="A1629" s="10">
        <v>42</v>
      </c>
      <c r="B1629" s="2" t="s">
        <v>83</v>
      </c>
      <c r="C1629" s="2" t="s">
        <v>65</v>
      </c>
      <c r="D1629" s="23">
        <v>13025.402861432542</v>
      </c>
      <c r="E1629" s="23">
        <v>11617.185066334619</v>
      </c>
      <c r="F1629" s="23">
        <v>1126.1815120337958</v>
      </c>
      <c r="G1629" s="23">
        <v>277.36890884246617</v>
      </c>
      <c r="H1629" s="23">
        <v>0.93649579852055231</v>
      </c>
      <c r="I1629" s="23">
        <v>0.16615248038267866</v>
      </c>
      <c r="J1629" s="23">
        <v>3.5647259427556506</v>
      </c>
      <c r="K1629" s="23">
        <v>0</v>
      </c>
      <c r="L1629" s="27"/>
      <c r="M1629" s="7">
        <v>412</v>
      </c>
    </row>
    <row r="1630" spans="1:13">
      <c r="A1630" s="10">
        <v>43</v>
      </c>
      <c r="B1630" s="2" t="s">
        <v>311</v>
      </c>
      <c r="D1630" s="50">
        <v>716567.13282563863</v>
      </c>
      <c r="E1630" s="50">
        <v>427131.3370194381</v>
      </c>
      <c r="F1630" s="50">
        <v>35272.540381975821</v>
      </c>
      <c r="G1630" s="50">
        <v>189888.70338737388</v>
      </c>
      <c r="H1630" s="50">
        <v>21073.547696227495</v>
      </c>
      <c r="I1630" s="50">
        <v>12619.242315960317</v>
      </c>
      <c r="J1630" s="50">
        <v>1337.0271801580593</v>
      </c>
      <c r="K1630" s="50">
        <v>29244.73484450499</v>
      </c>
      <c r="L1630" s="27"/>
    </row>
    <row r="1631" spans="1:13">
      <c r="D1631" s="23"/>
      <c r="E1631" s="23"/>
      <c r="F1631" s="23"/>
      <c r="G1631" s="23"/>
      <c r="H1631" s="23"/>
      <c r="I1631" s="23"/>
      <c r="J1631" s="23"/>
      <c r="K1631" s="23"/>
      <c r="L1631" s="27"/>
    </row>
    <row r="1632" spans="1:13">
      <c r="D1632" s="23"/>
      <c r="E1632" s="23"/>
      <c r="F1632" s="23"/>
      <c r="G1632" s="23"/>
      <c r="H1632" s="23"/>
      <c r="I1632" s="23"/>
      <c r="J1632" s="23"/>
      <c r="K1632" s="23"/>
      <c r="L1632" s="27"/>
    </row>
    <row r="1633" spans="1:13">
      <c r="D1633" s="23"/>
      <c r="E1633" s="23"/>
      <c r="F1633" s="23"/>
      <c r="G1633" s="23"/>
      <c r="H1633" s="23"/>
      <c r="I1633" s="23"/>
      <c r="J1633" s="23"/>
      <c r="K1633" s="23"/>
      <c r="L1633" s="27"/>
    </row>
    <row r="1634" spans="1:13">
      <c r="D1634" s="23"/>
      <c r="E1634" s="23"/>
      <c r="F1634" s="23"/>
      <c r="G1634" s="23"/>
      <c r="H1634" s="23"/>
      <c r="I1634" s="23"/>
      <c r="J1634" s="23"/>
      <c r="K1634" s="23"/>
      <c r="L1634" s="27"/>
    </row>
    <row r="1635" spans="1:13">
      <c r="D1635" s="23"/>
      <c r="E1635" s="23"/>
      <c r="F1635" s="23"/>
      <c r="G1635" s="23"/>
      <c r="H1635" s="23"/>
      <c r="I1635" s="23"/>
      <c r="J1635" s="23"/>
      <c r="K1635" s="23"/>
      <c r="L1635" s="27"/>
    </row>
    <row r="1636" spans="1:13">
      <c r="D1636" s="23"/>
      <c r="E1636" s="23"/>
      <c r="F1636" s="23"/>
      <c r="G1636" s="23"/>
      <c r="H1636" s="23"/>
      <c r="I1636" s="23"/>
      <c r="J1636" s="23"/>
      <c r="K1636" s="23"/>
      <c r="L1636" s="27"/>
    </row>
    <row r="1637" spans="1:13">
      <c r="D1637" s="23"/>
      <c r="E1637" s="23"/>
      <c r="F1637" s="23"/>
      <c r="G1637" s="23"/>
      <c r="H1637" s="23"/>
      <c r="I1637" s="23"/>
      <c r="J1637" s="23"/>
      <c r="K1637" s="23"/>
      <c r="L1637" s="27"/>
    </row>
    <row r="1638" spans="1:13">
      <c r="A1638" s="1" t="str">
        <f>+$A$1</f>
        <v>PRESENT RATE STRUCTURE</v>
      </c>
      <c r="F1638" s="3" t="s">
        <v>1</v>
      </c>
      <c r="G1638" s="3"/>
      <c r="H1638" s="3"/>
      <c r="I1638" s="3"/>
      <c r="M1638" s="44" t="s">
        <v>312</v>
      </c>
    </row>
    <row r="1639" spans="1:13">
      <c r="A1639" s="1" t="str">
        <f>+$A$2</f>
        <v xml:space="preserve">PROD. CAP. ALLOC. METHOD: 4 CP </v>
      </c>
      <c r="F1639" s="6" t="s">
        <v>4</v>
      </c>
      <c r="G1639" s="6"/>
      <c r="H1639" s="6"/>
      <c r="I1639" s="6"/>
      <c r="L1639" s="4"/>
      <c r="M1639" s="8"/>
    </row>
    <row r="1640" spans="1:13">
      <c r="A1640" s="1" t="str">
        <f>+$A$3</f>
        <v>PROJECTED CALENDAR YEAR 2025; FULLY ADJUSTED DATA</v>
      </c>
      <c r="F1640" s="6" t="s">
        <v>6</v>
      </c>
      <c r="J1640" s="23"/>
      <c r="K1640" s="23"/>
      <c r="L1640" s="27"/>
    </row>
    <row r="1641" spans="1:13">
      <c r="A1641" s="1" t="str">
        <f>+$A$4</f>
        <v>MINIMUM DISTRIBUTION SYSTEM (MDS) NOT EMPLOYED</v>
      </c>
      <c r="D1641" s="23"/>
      <c r="E1641" s="23"/>
      <c r="F1641" s="6"/>
      <c r="G1641" s="6"/>
      <c r="H1641" s="6"/>
      <c r="I1641" s="6"/>
      <c r="J1641" s="23"/>
      <c r="K1641" s="23"/>
      <c r="L1641" s="27"/>
    </row>
    <row r="1642" spans="1:13">
      <c r="A1642" s="1" t="str">
        <f>+$A$5</f>
        <v>Tampa Electric 2025 OB Budget</v>
      </c>
      <c r="D1642" s="23"/>
      <c r="E1642" s="23"/>
      <c r="F1642" s="6" t="s">
        <v>303</v>
      </c>
      <c r="G1642" s="6"/>
      <c r="H1642" s="6"/>
      <c r="I1642" s="6"/>
      <c r="J1642" s="23"/>
      <c r="K1642" s="23"/>
      <c r="L1642" s="27"/>
    </row>
    <row r="1643" spans="1:13">
      <c r="D1643" s="23"/>
      <c r="E1643" s="23"/>
      <c r="F1643" s="6"/>
      <c r="G1643" s="6"/>
      <c r="H1643" s="6"/>
      <c r="I1643" s="6"/>
      <c r="J1643" s="23"/>
      <c r="K1643" s="23"/>
      <c r="L1643" s="27"/>
    </row>
    <row r="1644" spans="1:13">
      <c r="D1644" s="23"/>
      <c r="E1644" s="23"/>
      <c r="F1644" s="6"/>
      <c r="G1644" s="6"/>
      <c r="H1644" s="6"/>
      <c r="I1644" s="6"/>
      <c r="J1644" s="23"/>
      <c r="K1644" s="23"/>
      <c r="L1644" s="27"/>
    </row>
    <row r="1645" spans="1:13">
      <c r="D1645" s="23"/>
      <c r="E1645" s="23"/>
      <c r="F1645" s="23"/>
      <c r="G1645" s="23"/>
      <c r="H1645" s="23"/>
      <c r="I1645" s="23"/>
      <c r="J1645" s="23"/>
      <c r="K1645" s="23"/>
      <c r="L1645" s="27"/>
    </row>
    <row r="1646" spans="1:13">
      <c r="D1646" s="23"/>
      <c r="E1646" s="23"/>
      <c r="F1646" s="23"/>
      <c r="G1646" s="23"/>
      <c r="H1646" s="23"/>
      <c r="I1646" s="23"/>
      <c r="J1646" s="23"/>
      <c r="K1646" s="23"/>
      <c r="L1646" s="27"/>
    </row>
    <row r="1647" spans="1:13" ht="30">
      <c r="A1647" s="16" t="s">
        <v>10</v>
      </c>
      <c r="B1647" s="54"/>
      <c r="C1647" s="54"/>
      <c r="D1647" s="18" t="s">
        <v>11</v>
      </c>
      <c r="E1647" s="19" t="s">
        <v>12</v>
      </c>
      <c r="F1647" s="19" t="s">
        <v>13</v>
      </c>
      <c r="G1647" s="19" t="s">
        <v>14</v>
      </c>
      <c r="H1647" s="19" t="s">
        <v>15</v>
      </c>
      <c r="I1647" s="19" t="s">
        <v>16</v>
      </c>
      <c r="J1647" s="18" t="s">
        <v>17</v>
      </c>
      <c r="K1647" s="18" t="s">
        <v>18</v>
      </c>
      <c r="L1647" s="20"/>
      <c r="M1647" s="21" t="s">
        <v>120</v>
      </c>
    </row>
    <row r="1648" spans="1:13">
      <c r="A1648" s="62"/>
      <c r="B1648" s="59"/>
      <c r="C1648" s="59"/>
      <c r="D1648" s="63"/>
      <c r="E1648" s="24"/>
      <c r="F1648" s="24"/>
      <c r="G1648" s="24"/>
      <c r="H1648" s="24"/>
      <c r="I1648" s="24"/>
      <c r="J1648" s="63"/>
      <c r="K1648" s="63"/>
      <c r="L1648" s="15"/>
      <c r="M1648" s="64"/>
    </row>
    <row r="1649" spans="1:13">
      <c r="A1649" s="62"/>
      <c r="B1649" s="59"/>
      <c r="C1649" s="59"/>
      <c r="D1649" s="63" t="s">
        <v>23</v>
      </c>
      <c r="E1649" s="24" t="s">
        <v>23</v>
      </c>
      <c r="F1649" s="24" t="s">
        <v>23</v>
      </c>
      <c r="G1649" s="24" t="s">
        <v>23</v>
      </c>
      <c r="H1649" s="24" t="s">
        <v>23</v>
      </c>
      <c r="I1649" s="24" t="s">
        <v>23</v>
      </c>
      <c r="J1649" s="63" t="s">
        <v>23</v>
      </c>
      <c r="K1649" s="63" t="s">
        <v>23</v>
      </c>
      <c r="L1649" s="15"/>
      <c r="M1649" s="64"/>
    </row>
    <row r="1650" spans="1:13">
      <c r="A1650" s="10">
        <v>44</v>
      </c>
      <c r="B1650" s="26" t="s">
        <v>313</v>
      </c>
      <c r="D1650" s="2" t="s">
        <v>23</v>
      </c>
      <c r="E1650" s="2" t="s">
        <v>23</v>
      </c>
      <c r="F1650" s="2" t="s">
        <v>23</v>
      </c>
      <c r="G1650" s="2" t="s">
        <v>23</v>
      </c>
      <c r="H1650" s="2" t="s">
        <v>23</v>
      </c>
      <c r="I1650" s="2" t="s">
        <v>23</v>
      </c>
      <c r="J1650" s="2" t="s">
        <v>23</v>
      </c>
      <c r="K1650" s="2" t="s">
        <v>23</v>
      </c>
    </row>
    <row r="1651" spans="1:13">
      <c r="A1651" s="10">
        <v>45</v>
      </c>
      <c r="B1651" s="2" t="s">
        <v>97</v>
      </c>
      <c r="C1651" s="2" t="s">
        <v>76</v>
      </c>
      <c r="D1651" s="23">
        <v>36634.816307692308</v>
      </c>
      <c r="E1651" s="23">
        <v>18487.180678099005</v>
      </c>
      <c r="F1651" s="23">
        <v>1708.4319113247946</v>
      </c>
      <c r="G1651" s="23">
        <v>12727.15416254119</v>
      </c>
      <c r="H1651" s="23">
        <v>2025.9583057936645</v>
      </c>
      <c r="I1651" s="23">
        <v>1492.547520636238</v>
      </c>
      <c r="J1651" s="23">
        <v>193.54372929741396</v>
      </c>
      <c r="K1651" s="23">
        <v>0</v>
      </c>
      <c r="L1651" s="27"/>
      <c r="M1651" s="7">
        <v>201</v>
      </c>
    </row>
    <row r="1652" spans="1:13">
      <c r="A1652" s="10">
        <v>46</v>
      </c>
      <c r="B1652" s="2" t="s">
        <v>314</v>
      </c>
      <c r="D1652" s="50">
        <v>36634.816307692308</v>
      </c>
      <c r="E1652" s="50">
        <v>18487.180678099005</v>
      </c>
      <c r="F1652" s="50">
        <v>1708.4319113247946</v>
      </c>
      <c r="G1652" s="50">
        <v>12727.15416254119</v>
      </c>
      <c r="H1652" s="50">
        <v>2025.9583057936645</v>
      </c>
      <c r="I1652" s="50">
        <v>1492.547520636238</v>
      </c>
      <c r="J1652" s="50">
        <v>193.54372929741396</v>
      </c>
      <c r="K1652" s="50">
        <v>0</v>
      </c>
      <c r="L1652" s="27"/>
    </row>
    <row r="1653" spans="1:13">
      <c r="A1653" s="10">
        <v>47</v>
      </c>
      <c r="D1653" s="2" t="s">
        <v>23</v>
      </c>
      <c r="E1653" s="2" t="s">
        <v>23</v>
      </c>
      <c r="F1653" s="2" t="s">
        <v>23</v>
      </c>
      <c r="G1653" s="2" t="s">
        <v>23</v>
      </c>
      <c r="H1653" s="2" t="s">
        <v>23</v>
      </c>
      <c r="I1653" s="2" t="s">
        <v>23</v>
      </c>
      <c r="J1653" s="2" t="s">
        <v>23</v>
      </c>
      <c r="K1653" s="2" t="s">
        <v>23</v>
      </c>
    </row>
    <row r="1654" spans="1:13">
      <c r="A1654" s="10">
        <v>48</v>
      </c>
      <c r="B1654" s="26" t="s">
        <v>315</v>
      </c>
      <c r="D1654" s="2" t="s">
        <v>23</v>
      </c>
      <c r="E1654" s="2" t="s">
        <v>23</v>
      </c>
      <c r="F1654" s="2" t="s">
        <v>23</v>
      </c>
      <c r="G1654" s="2" t="s">
        <v>23</v>
      </c>
      <c r="H1654" s="2" t="s">
        <v>23</v>
      </c>
      <c r="I1654" s="2" t="s">
        <v>23</v>
      </c>
      <c r="J1654" s="2" t="s">
        <v>23</v>
      </c>
      <c r="K1654" s="2" t="s">
        <v>23</v>
      </c>
    </row>
    <row r="1655" spans="1:13">
      <c r="A1655" s="10">
        <v>49</v>
      </c>
      <c r="B1655" s="2" t="s">
        <v>97</v>
      </c>
      <c r="C1655" s="2" t="s">
        <v>68</v>
      </c>
      <c r="D1655" s="2">
        <v>31162.773017915024</v>
      </c>
      <c r="E1655" s="2">
        <v>18647.606171033462</v>
      </c>
      <c r="F1655" s="2">
        <v>1482.7339580868866</v>
      </c>
      <c r="G1655" s="2">
        <v>9149.1721362093376</v>
      </c>
      <c r="H1655" s="2">
        <v>1086.3925900022004</v>
      </c>
      <c r="I1655" s="2">
        <v>778.96289058286857</v>
      </c>
      <c r="J1655" s="2">
        <v>17.905272000331593</v>
      </c>
      <c r="K1655" s="2">
        <v>0</v>
      </c>
    </row>
    <row r="1656" spans="1:13">
      <c r="A1656" s="10">
        <v>50</v>
      </c>
      <c r="B1656" s="2" t="s">
        <v>97</v>
      </c>
      <c r="C1656" s="2" t="s">
        <v>76</v>
      </c>
      <c r="D1656" s="2">
        <v>38681.936109600938</v>
      </c>
      <c r="E1656" s="2">
        <v>19520.227311381903</v>
      </c>
      <c r="F1656" s="2">
        <v>1803.8975134042907</v>
      </c>
      <c r="G1656" s="2">
        <v>13438.33581797128</v>
      </c>
      <c r="H1656" s="2">
        <v>2139.1669904175487</v>
      </c>
      <c r="I1656" s="2">
        <v>1575.9497017505598</v>
      </c>
      <c r="J1656" s="2">
        <v>204.35877467534823</v>
      </c>
      <c r="K1656" s="2">
        <v>0</v>
      </c>
    </row>
    <row r="1657" spans="1:13">
      <c r="A1657" s="10">
        <v>51</v>
      </c>
      <c r="B1657" s="2" t="s">
        <v>98</v>
      </c>
      <c r="C1657" s="2" t="s">
        <v>68</v>
      </c>
      <c r="D1657" s="23">
        <v>2312.5323331137297</v>
      </c>
      <c r="E1657" s="23">
        <v>1383.8047140700546</v>
      </c>
      <c r="F1657" s="23">
        <v>110.03097245262529</v>
      </c>
      <c r="G1657" s="23">
        <v>678.94331399981638</v>
      </c>
      <c r="H1657" s="23">
        <v>80.619205145541969</v>
      </c>
      <c r="I1657" s="23">
        <v>57.805409991371107</v>
      </c>
      <c r="J1657" s="23">
        <v>1.3287174543214988</v>
      </c>
      <c r="K1657" s="23">
        <v>0</v>
      </c>
      <c r="L1657" s="27"/>
    </row>
    <row r="1658" spans="1:13">
      <c r="A1658" s="10">
        <v>52</v>
      </c>
      <c r="B1658" s="2" t="s">
        <v>79</v>
      </c>
      <c r="C1658" s="2" t="s">
        <v>68</v>
      </c>
      <c r="D1658" s="23">
        <v>2007.8138740952782</v>
      </c>
      <c r="E1658" s="23">
        <v>1201.4631164993334</v>
      </c>
      <c r="F1658" s="23">
        <v>95.532378037332819</v>
      </c>
      <c r="G1658" s="23">
        <v>589.48010631167017</v>
      </c>
      <c r="H1658" s="23">
        <v>69.996149369208524</v>
      </c>
      <c r="I1658" s="23">
        <v>50.188489266296074</v>
      </c>
      <c r="J1658" s="23">
        <v>1.1536346114335885</v>
      </c>
      <c r="K1658" s="23">
        <v>0</v>
      </c>
      <c r="L1658" s="27"/>
    </row>
    <row r="1659" spans="1:13">
      <c r="A1659" s="10">
        <v>53</v>
      </c>
      <c r="B1659" s="2" t="s">
        <v>80</v>
      </c>
      <c r="C1659" s="2" t="s">
        <v>68</v>
      </c>
      <c r="D1659" s="23">
        <v>6885.4837099742872</v>
      </c>
      <c r="E1659" s="23">
        <v>4285.6353119832202</v>
      </c>
      <c r="F1659" s="23">
        <v>304.80513201610665</v>
      </c>
      <c r="G1659" s="23">
        <v>2040.8606712169058</v>
      </c>
      <c r="H1659" s="23">
        <v>214.65750888371213</v>
      </c>
      <c r="I1659" s="23">
        <v>1.4656396529143982E-4</v>
      </c>
      <c r="J1659" s="23">
        <v>39.524939310369064</v>
      </c>
      <c r="K1659" s="23">
        <v>0</v>
      </c>
      <c r="L1659" s="27"/>
    </row>
    <row r="1660" spans="1:13">
      <c r="A1660" s="10">
        <v>54</v>
      </c>
      <c r="B1660" s="2" t="s">
        <v>81</v>
      </c>
      <c r="C1660" s="2" t="s">
        <v>68</v>
      </c>
      <c r="D1660" s="23">
        <v>4842.1379311151395</v>
      </c>
      <c r="E1660" s="23">
        <v>3532.9848903110324</v>
      </c>
      <c r="F1660" s="23">
        <v>284.47540011489264</v>
      </c>
      <c r="G1660" s="23">
        <v>1007.161554359187</v>
      </c>
      <c r="H1660" s="23">
        <v>0</v>
      </c>
      <c r="I1660" s="23">
        <v>0</v>
      </c>
      <c r="J1660" s="23">
        <v>17.516086330027349</v>
      </c>
      <c r="K1660" s="23">
        <v>0</v>
      </c>
      <c r="L1660" s="27"/>
    </row>
    <row r="1661" spans="1:13">
      <c r="A1661" s="10">
        <v>55</v>
      </c>
      <c r="B1661" s="2" t="s">
        <v>82</v>
      </c>
      <c r="C1661" s="2" t="s">
        <v>65</v>
      </c>
      <c r="D1661" s="23">
        <v>2811.1962444766759</v>
      </c>
      <c r="E1661" s="23">
        <v>1036.3663904532914</v>
      </c>
      <c r="F1661" s="23">
        <v>157.20315468930403</v>
      </c>
      <c r="G1661" s="23">
        <v>75.787521883175032</v>
      </c>
      <c r="H1661" s="23">
        <v>4.8856533127873831</v>
      </c>
      <c r="I1661" s="23">
        <v>5.3304528548105452</v>
      </c>
      <c r="J1661" s="23">
        <v>1.2234025413742273</v>
      </c>
      <c r="K1661" s="23">
        <v>1530.3996687419349</v>
      </c>
      <c r="L1661" s="27"/>
    </row>
    <row r="1662" spans="1:13">
      <c r="A1662" s="10">
        <v>56</v>
      </c>
      <c r="B1662" s="2" t="s">
        <v>83</v>
      </c>
      <c r="C1662" s="2" t="s">
        <v>65</v>
      </c>
      <c r="D1662" s="17">
        <v>-2033.3535253590526</v>
      </c>
      <c r="E1662" s="17">
        <v>-1813.5211985897895</v>
      </c>
      <c r="F1662" s="17">
        <v>-175.80455453461957</v>
      </c>
      <c r="G1662" s="17">
        <v>-43.299163536028544</v>
      </c>
      <c r="H1662" s="17">
        <v>-0.14619333111331323</v>
      </c>
      <c r="I1662" s="17">
        <v>-2.5937526487845919E-2</v>
      </c>
      <c r="J1662" s="17">
        <v>-0.5564778410119664</v>
      </c>
      <c r="K1662" s="17">
        <v>0</v>
      </c>
      <c r="L1662" s="27"/>
    </row>
    <row r="1663" spans="1:13">
      <c r="A1663" s="10">
        <v>57</v>
      </c>
      <c r="D1663" s="23" t="s">
        <v>23</v>
      </c>
      <c r="E1663" s="23" t="s">
        <v>23</v>
      </c>
      <c r="F1663" s="23" t="s">
        <v>23</v>
      </c>
      <c r="G1663" s="23" t="s">
        <v>23</v>
      </c>
      <c r="H1663" s="23" t="s">
        <v>23</v>
      </c>
      <c r="I1663" s="23" t="s">
        <v>23</v>
      </c>
      <c r="J1663" s="23" t="s">
        <v>23</v>
      </c>
      <c r="K1663" s="23" t="s">
        <v>23</v>
      </c>
      <c r="L1663" s="27"/>
    </row>
    <row r="1664" spans="1:13" ht="15.75" thickBot="1">
      <c r="A1664" s="10">
        <v>58</v>
      </c>
      <c r="B1664" s="2" t="s">
        <v>316</v>
      </c>
      <c r="D1664" s="32">
        <v>86670.519694932023</v>
      </c>
      <c r="E1664" s="32">
        <v>47794.566707142512</v>
      </c>
      <c r="F1664" s="32">
        <v>4062.8739542668191</v>
      </c>
      <c r="G1664" s="32">
        <v>26936.441958415344</v>
      </c>
      <c r="H1664" s="32">
        <v>3595.5719037998856</v>
      </c>
      <c r="I1664" s="32">
        <v>2468.2111534833839</v>
      </c>
      <c r="J1664" s="32">
        <v>282.45434908219363</v>
      </c>
      <c r="K1664" s="32">
        <v>1530.3996687419349</v>
      </c>
      <c r="L1664" s="27"/>
    </row>
    <row r="1665" spans="1:1" ht="15.75" thickTop="1"/>
    <row r="1666" spans="1:1">
      <c r="A1666" s="2"/>
    </row>
    <row r="1667" spans="1:1">
      <c r="A1667" s="2"/>
    </row>
    <row r="1699" spans="1:13">
      <c r="A1699" s="1" t="str">
        <f>+$A$1</f>
        <v>PRESENT RATE STRUCTURE</v>
      </c>
      <c r="F1699" s="3" t="s">
        <v>1</v>
      </c>
      <c r="G1699" s="3"/>
      <c r="H1699" s="3"/>
      <c r="I1699" s="3"/>
      <c r="M1699" s="44" t="s">
        <v>317</v>
      </c>
    </row>
    <row r="1700" spans="1:13">
      <c r="A1700" s="1" t="str">
        <f>+$A$2</f>
        <v xml:space="preserve">PROD. CAP. ALLOC. METHOD: 4 CP </v>
      </c>
      <c r="F1700" s="6" t="s">
        <v>4</v>
      </c>
      <c r="G1700" s="6"/>
      <c r="H1700" s="6"/>
      <c r="I1700" s="6"/>
      <c r="L1700" s="4"/>
      <c r="M1700" s="8"/>
    </row>
    <row r="1701" spans="1:13">
      <c r="A1701" s="1" t="str">
        <f>+$A$3</f>
        <v>PROJECTED CALENDAR YEAR 2025; FULLY ADJUSTED DATA</v>
      </c>
      <c r="F1701" s="6" t="s">
        <v>6</v>
      </c>
    </row>
    <row r="1702" spans="1:13">
      <c r="A1702" s="1" t="str">
        <f>+$A$4</f>
        <v>MINIMUM DISTRIBUTION SYSTEM (MDS) NOT EMPLOYED</v>
      </c>
      <c r="B1702" s="23"/>
      <c r="F1702" s="6"/>
      <c r="G1702" s="6"/>
      <c r="H1702" s="6"/>
      <c r="I1702" s="6"/>
    </row>
    <row r="1703" spans="1:13">
      <c r="A1703" s="1" t="str">
        <f>+$A$5</f>
        <v>Tampa Electric 2025 OB Budget</v>
      </c>
      <c r="F1703" s="6" t="s">
        <v>318</v>
      </c>
      <c r="G1703" s="6"/>
      <c r="H1703" s="6"/>
      <c r="I1703" s="6"/>
    </row>
    <row r="1704" spans="1:13">
      <c r="F1704" s="6"/>
      <c r="G1704" s="6"/>
      <c r="H1704" s="6"/>
      <c r="I1704" s="6"/>
    </row>
    <row r="1705" spans="1:13">
      <c r="F1705" s="6"/>
      <c r="G1705" s="6"/>
      <c r="H1705" s="6"/>
      <c r="I1705" s="6"/>
    </row>
    <row r="1707" spans="1:13">
      <c r="A1707" s="12"/>
      <c r="B1707" s="45"/>
      <c r="C1707" s="45"/>
      <c r="D1707" s="45"/>
      <c r="E1707" s="6"/>
      <c r="F1707" s="45"/>
      <c r="G1707" s="45"/>
      <c r="H1707" s="45"/>
      <c r="I1707" s="45"/>
      <c r="J1707" s="104"/>
      <c r="K1707" s="104"/>
      <c r="L1707" s="46"/>
    </row>
    <row r="1708" spans="1:13" ht="30">
      <c r="A1708" s="16" t="s">
        <v>10</v>
      </c>
      <c r="B1708" s="54"/>
      <c r="C1708" s="54"/>
      <c r="D1708" s="18" t="s">
        <v>11</v>
      </c>
      <c r="E1708" s="19" t="s">
        <v>12</v>
      </c>
      <c r="F1708" s="19" t="s">
        <v>13</v>
      </c>
      <c r="G1708" s="19" t="s">
        <v>14</v>
      </c>
      <c r="H1708" s="19" t="s">
        <v>15</v>
      </c>
      <c r="I1708" s="19" t="s">
        <v>16</v>
      </c>
      <c r="J1708" s="18" t="s">
        <v>17</v>
      </c>
      <c r="K1708" s="18" t="s">
        <v>18</v>
      </c>
      <c r="L1708" s="20"/>
      <c r="M1708" s="21" t="s">
        <v>120</v>
      </c>
    </row>
    <row r="1710" spans="1:13">
      <c r="A1710" s="10">
        <v>1</v>
      </c>
      <c r="B1710" s="26" t="s">
        <v>319</v>
      </c>
      <c r="M1710" s="48"/>
    </row>
    <row r="1711" spans="1:13">
      <c r="A1711" s="10">
        <v>2</v>
      </c>
      <c r="B1711" s="2" t="s">
        <v>107</v>
      </c>
      <c r="C1711" s="2" t="s">
        <v>68</v>
      </c>
      <c r="D1711" s="23">
        <v>106807.76069412462</v>
      </c>
      <c r="E1711" s="2">
        <v>63913.08810319972</v>
      </c>
      <c r="F1711" s="2">
        <v>5081.9448473777757</v>
      </c>
      <c r="G1711" s="2">
        <v>31358.011288399124</v>
      </c>
      <c r="H1711" s="2">
        <v>3723.5184335526919</v>
      </c>
      <c r="I1711" s="2">
        <v>2669.8292208831535</v>
      </c>
      <c r="J1711" s="2">
        <v>61.368800712157551</v>
      </c>
      <c r="K1711" s="2">
        <v>0</v>
      </c>
      <c r="L1711" s="2"/>
      <c r="M1711" s="2">
        <v>123</v>
      </c>
    </row>
    <row r="1712" spans="1:13">
      <c r="A1712" s="10">
        <v>3</v>
      </c>
      <c r="B1712" s="2" t="s">
        <v>111</v>
      </c>
      <c r="C1712" s="2" t="s">
        <v>68</v>
      </c>
      <c r="D1712" s="23">
        <v>0</v>
      </c>
      <c r="E1712" s="2">
        <v>0</v>
      </c>
      <c r="F1712" s="2">
        <v>0</v>
      </c>
      <c r="G1712" s="2">
        <v>0</v>
      </c>
      <c r="H1712" s="2">
        <v>0</v>
      </c>
      <c r="I1712" s="2">
        <v>0</v>
      </c>
      <c r="J1712" s="2">
        <v>0</v>
      </c>
      <c r="K1712" s="2">
        <v>0</v>
      </c>
      <c r="L1712" s="2"/>
      <c r="M1712" s="2">
        <v>121</v>
      </c>
    </row>
    <row r="1713" spans="1:13">
      <c r="A1713" s="10">
        <v>4</v>
      </c>
      <c r="B1713" s="2" t="s">
        <v>108</v>
      </c>
      <c r="C1713" s="2" t="s">
        <v>76</v>
      </c>
      <c r="D1713" s="17">
        <v>3054.4984588409338</v>
      </c>
      <c r="E1713" s="23">
        <v>1541.4043410314671</v>
      </c>
      <c r="F1713" s="23">
        <v>142.44380526839257</v>
      </c>
      <c r="G1713" s="23">
        <v>1061.1510222517572</v>
      </c>
      <c r="H1713" s="23">
        <v>168.91818074773224</v>
      </c>
      <c r="I1713" s="23">
        <v>124.44402786791056</v>
      </c>
      <c r="J1713" s="23">
        <v>16.137081673674079</v>
      </c>
      <c r="K1713" s="23">
        <v>0</v>
      </c>
      <c r="L1713" s="23"/>
      <c r="M1713" s="2">
        <v>201</v>
      </c>
    </row>
    <row r="1714" spans="1:13">
      <c r="A1714" s="10">
        <v>5</v>
      </c>
      <c r="B1714" s="2" t="s">
        <v>320</v>
      </c>
      <c r="D1714" s="50">
        <v>109862.25915296555</v>
      </c>
      <c r="E1714" s="50">
        <v>65454.492444231189</v>
      </c>
      <c r="F1714" s="50">
        <v>5224.3886526461683</v>
      </c>
      <c r="G1714" s="50">
        <v>32419.162310650881</v>
      </c>
      <c r="H1714" s="50">
        <v>3892.436614300424</v>
      </c>
      <c r="I1714" s="50">
        <v>2794.2732487510639</v>
      </c>
      <c r="J1714" s="50">
        <v>77.505882385831626</v>
      </c>
      <c r="K1714" s="50">
        <v>0</v>
      </c>
      <c r="L1714" s="23"/>
      <c r="M1714" s="2"/>
    </row>
    <row r="1715" spans="1:13">
      <c r="A1715" s="10">
        <v>6</v>
      </c>
      <c r="D1715" s="2" t="s">
        <v>23</v>
      </c>
      <c r="E1715" s="2" t="s">
        <v>23</v>
      </c>
      <c r="F1715" s="2" t="s">
        <v>23</v>
      </c>
      <c r="G1715" s="2" t="s">
        <v>23</v>
      </c>
      <c r="H1715" s="2" t="s">
        <v>23</v>
      </c>
      <c r="I1715" s="2" t="s">
        <v>23</v>
      </c>
      <c r="J1715" s="2" t="s">
        <v>23</v>
      </c>
      <c r="K1715" s="2" t="s">
        <v>23</v>
      </c>
      <c r="L1715" s="2"/>
      <c r="M1715" s="55"/>
    </row>
    <row r="1716" spans="1:13">
      <c r="A1716" s="10">
        <v>7</v>
      </c>
      <c r="D1716" s="2" t="s">
        <v>23</v>
      </c>
      <c r="E1716" s="2" t="s">
        <v>23</v>
      </c>
      <c r="F1716" s="2" t="s">
        <v>23</v>
      </c>
      <c r="G1716" s="2" t="s">
        <v>23</v>
      </c>
      <c r="H1716" s="2" t="s">
        <v>23</v>
      </c>
      <c r="I1716" s="2" t="s">
        <v>23</v>
      </c>
      <c r="J1716" s="2" t="s">
        <v>23</v>
      </c>
      <c r="K1716" s="2" t="s">
        <v>23</v>
      </c>
      <c r="L1716" s="2"/>
      <c r="M1716" s="2"/>
    </row>
    <row r="1717" spans="1:13">
      <c r="A1717" s="10">
        <v>8</v>
      </c>
      <c r="B1717" s="26" t="s">
        <v>321</v>
      </c>
      <c r="D1717" s="2" t="s">
        <v>23</v>
      </c>
      <c r="E1717" s="2" t="s">
        <v>23</v>
      </c>
      <c r="F1717" s="2" t="s">
        <v>23</v>
      </c>
      <c r="G1717" s="2" t="s">
        <v>23</v>
      </c>
      <c r="H1717" s="2" t="s">
        <v>23</v>
      </c>
      <c r="I1717" s="2" t="s">
        <v>23</v>
      </c>
      <c r="J1717" s="2" t="s">
        <v>23</v>
      </c>
      <c r="K1717" s="2" t="s">
        <v>23</v>
      </c>
      <c r="L1717" s="2"/>
      <c r="M1717" s="2"/>
    </row>
    <row r="1718" spans="1:13">
      <c r="A1718" s="10">
        <v>9</v>
      </c>
      <c r="B1718" s="2" t="s">
        <v>173</v>
      </c>
      <c r="C1718" s="2" t="s">
        <v>68</v>
      </c>
      <c r="D1718" s="23">
        <v>0</v>
      </c>
      <c r="E1718" s="2">
        <v>0</v>
      </c>
      <c r="F1718" s="2">
        <v>0</v>
      </c>
      <c r="G1718" s="2">
        <v>0</v>
      </c>
      <c r="H1718" s="2">
        <v>0</v>
      </c>
      <c r="I1718" s="2">
        <v>0</v>
      </c>
      <c r="J1718" s="2">
        <v>0</v>
      </c>
      <c r="K1718" s="2">
        <v>0</v>
      </c>
      <c r="L1718" s="2"/>
      <c r="M1718" s="2">
        <v>123</v>
      </c>
    </row>
    <row r="1719" spans="1:13">
      <c r="A1719" s="10">
        <v>10</v>
      </c>
      <c r="B1719" s="2" t="s">
        <v>322</v>
      </c>
      <c r="C1719" s="2" t="s">
        <v>68</v>
      </c>
      <c r="D1719" s="23">
        <v>6811.9366836331728</v>
      </c>
      <c r="E1719" s="23">
        <v>4076.2198044885545</v>
      </c>
      <c r="F1719" s="23">
        <v>324.11396236638387</v>
      </c>
      <c r="G1719" s="23">
        <v>1999.9369524557355</v>
      </c>
      <c r="H1719" s="23">
        <v>237.47686165184413</v>
      </c>
      <c r="I1719" s="23">
        <v>170.27515126782501</v>
      </c>
      <c r="J1719" s="23">
        <v>3.9139514028283107</v>
      </c>
      <c r="K1719" s="23">
        <v>0</v>
      </c>
      <c r="L1719" s="23"/>
      <c r="M1719" s="2">
        <v>117</v>
      </c>
    </row>
    <row r="1720" spans="1:13">
      <c r="A1720" s="10">
        <v>11</v>
      </c>
      <c r="B1720" s="2" t="s">
        <v>323</v>
      </c>
      <c r="C1720" s="2" t="s">
        <v>68</v>
      </c>
      <c r="D1720" s="23">
        <v>6694.7575226616591</v>
      </c>
      <c r="E1720" s="23">
        <v>4006.1005360912036</v>
      </c>
      <c r="F1720" s="23">
        <v>318.53854322596561</v>
      </c>
      <c r="G1720" s="23">
        <v>1965.5339706065711</v>
      </c>
      <c r="H1720" s="23">
        <v>233.39177679405748</v>
      </c>
      <c r="I1720" s="23">
        <v>167.34607246299683</v>
      </c>
      <c r="J1720" s="23">
        <v>3.8466234808632334</v>
      </c>
      <c r="K1720" s="23">
        <v>0</v>
      </c>
      <c r="L1720" s="27"/>
      <c r="M1720" s="7">
        <v>117</v>
      </c>
    </row>
    <row r="1721" spans="1:13">
      <c r="A1721" s="10">
        <v>12</v>
      </c>
      <c r="B1721" s="2" t="s">
        <v>324</v>
      </c>
      <c r="D1721" s="50">
        <v>13506.694206294833</v>
      </c>
      <c r="E1721" s="50">
        <v>8082.3203405797576</v>
      </c>
      <c r="F1721" s="50">
        <v>642.65250559234948</v>
      </c>
      <c r="G1721" s="50">
        <v>3965.4709230623066</v>
      </c>
      <c r="H1721" s="50">
        <v>470.86863844590164</v>
      </c>
      <c r="I1721" s="50">
        <v>337.62122373082184</v>
      </c>
      <c r="J1721" s="50">
        <v>7.760574883691544</v>
      </c>
      <c r="K1721" s="50">
        <v>0</v>
      </c>
      <c r="L1721" s="27"/>
    </row>
    <row r="1722" spans="1:13">
      <c r="A1722" s="10">
        <v>13</v>
      </c>
      <c r="D1722" s="23" t="s">
        <v>23</v>
      </c>
      <c r="E1722" s="23" t="s">
        <v>23</v>
      </c>
      <c r="F1722" s="23" t="s">
        <v>23</v>
      </c>
      <c r="G1722" s="23" t="s">
        <v>23</v>
      </c>
      <c r="H1722" s="23" t="s">
        <v>23</v>
      </c>
      <c r="I1722" s="23" t="s">
        <v>23</v>
      </c>
      <c r="J1722" s="23" t="s">
        <v>23</v>
      </c>
      <c r="K1722" s="23" t="s">
        <v>23</v>
      </c>
      <c r="L1722" s="27"/>
    </row>
    <row r="1723" spans="1:13">
      <c r="A1723" s="10">
        <v>14</v>
      </c>
      <c r="D1723" s="2" t="s">
        <v>23</v>
      </c>
      <c r="E1723" s="2" t="s">
        <v>23</v>
      </c>
      <c r="F1723" s="2" t="s">
        <v>23</v>
      </c>
      <c r="G1723" s="2" t="s">
        <v>23</v>
      </c>
      <c r="H1723" s="2" t="s">
        <v>23</v>
      </c>
      <c r="I1723" s="2" t="s">
        <v>23</v>
      </c>
      <c r="J1723" s="2" t="s">
        <v>23</v>
      </c>
      <c r="K1723" s="2" t="s">
        <v>23</v>
      </c>
    </row>
    <row r="1724" spans="1:13">
      <c r="A1724" s="10">
        <v>15</v>
      </c>
      <c r="B1724" s="26" t="s">
        <v>325</v>
      </c>
      <c r="D1724" s="2" t="s">
        <v>23</v>
      </c>
      <c r="E1724" s="2" t="s">
        <v>23</v>
      </c>
      <c r="F1724" s="2" t="s">
        <v>23</v>
      </c>
      <c r="G1724" s="2" t="s">
        <v>23</v>
      </c>
      <c r="H1724" s="2" t="s">
        <v>23</v>
      </c>
      <c r="I1724" s="2" t="s">
        <v>23</v>
      </c>
      <c r="J1724" s="2" t="s">
        <v>23</v>
      </c>
      <c r="K1724" s="2" t="s">
        <v>23</v>
      </c>
    </row>
    <row r="1725" spans="1:13">
      <c r="A1725" s="10">
        <v>16</v>
      </c>
      <c r="B1725" s="2" t="s">
        <v>80</v>
      </c>
      <c r="C1725" s="2" t="s">
        <v>68</v>
      </c>
      <c r="D1725" s="23">
        <v>-18323.405026623215</v>
      </c>
      <c r="E1725" s="23">
        <v>-11404.780684342166</v>
      </c>
      <c r="F1725" s="23">
        <v>-811.13660613763204</v>
      </c>
      <c r="G1725" s="23">
        <v>-5431.066030617797</v>
      </c>
      <c r="H1725" s="23">
        <v>-571.23894891865393</v>
      </c>
      <c r="I1725" s="23">
        <v>-3.9003082593205835E-4</v>
      </c>
      <c r="J1725" s="23">
        <v>-105.18236657614541</v>
      </c>
      <c r="K1725" s="23">
        <v>0</v>
      </c>
      <c r="L1725" s="27"/>
      <c r="M1725" s="7">
        <v>105</v>
      </c>
    </row>
    <row r="1726" spans="1:13">
      <c r="A1726" s="10">
        <v>17</v>
      </c>
      <c r="B1726" s="2" t="s">
        <v>81</v>
      </c>
      <c r="C1726" s="2" t="s">
        <v>68</v>
      </c>
      <c r="D1726" s="23">
        <v>-10165.971528099151</v>
      </c>
      <c r="E1726" s="23">
        <v>-7417.4309602607673</v>
      </c>
      <c r="F1726" s="23">
        <v>-597.25040037151518</v>
      </c>
      <c r="G1726" s="23">
        <v>-2114.5154953183246</v>
      </c>
      <c r="H1726" s="23">
        <v>0</v>
      </c>
      <c r="I1726" s="23">
        <v>0</v>
      </c>
      <c r="J1726" s="23">
        <v>-36.774672148543338</v>
      </c>
      <c r="K1726" s="23">
        <v>0</v>
      </c>
      <c r="L1726" s="27"/>
      <c r="M1726" s="7">
        <v>106</v>
      </c>
    </row>
    <row r="1727" spans="1:13">
      <c r="A1727" s="10">
        <v>18</v>
      </c>
      <c r="B1727" s="2" t="s">
        <v>82</v>
      </c>
      <c r="C1727" s="2" t="s">
        <v>65</v>
      </c>
      <c r="D1727" s="23">
        <v>-8274.3217102474555</v>
      </c>
      <c r="E1727" s="23">
        <v>-3050.3843127802602</v>
      </c>
      <c r="F1727" s="23">
        <v>-462.70319203817832</v>
      </c>
      <c r="G1727" s="23">
        <v>-223.06885864545771</v>
      </c>
      <c r="H1727" s="23">
        <v>-14.380165509314905</v>
      </c>
      <c r="I1727" s="23">
        <v>-15.689364223030321</v>
      </c>
      <c r="J1727" s="23">
        <v>-3.600896318908231</v>
      </c>
      <c r="K1727" s="23">
        <v>-4504.494920732307</v>
      </c>
      <c r="L1727" s="27"/>
      <c r="M1727" s="7">
        <v>907</v>
      </c>
    </row>
    <row r="1728" spans="1:13">
      <c r="A1728" s="10">
        <v>19</v>
      </c>
      <c r="B1728" s="2" t="s">
        <v>326</v>
      </c>
      <c r="D1728" s="50">
        <v>-36763.698264969818</v>
      </c>
      <c r="E1728" s="50">
        <v>-21872.595957383193</v>
      </c>
      <c r="F1728" s="50">
        <v>-1871.0901985473256</v>
      </c>
      <c r="G1728" s="50">
        <v>-7768.6503845815796</v>
      </c>
      <c r="H1728" s="50">
        <v>-585.61911442796884</v>
      </c>
      <c r="I1728" s="50">
        <v>-15.689754253856252</v>
      </c>
      <c r="J1728" s="50">
        <v>-145.55793504359698</v>
      </c>
      <c r="K1728" s="50">
        <v>-4504.494920732307</v>
      </c>
      <c r="L1728" s="27"/>
    </row>
    <row r="1729" spans="1:13">
      <c r="A1729" s="10">
        <v>20</v>
      </c>
      <c r="D1729" s="2" t="s">
        <v>23</v>
      </c>
      <c r="E1729" s="2" t="s">
        <v>23</v>
      </c>
      <c r="F1729" s="2" t="s">
        <v>23</v>
      </c>
      <c r="G1729" s="2" t="s">
        <v>23</v>
      </c>
      <c r="H1729" s="2" t="s">
        <v>23</v>
      </c>
      <c r="I1729" s="2" t="s">
        <v>23</v>
      </c>
      <c r="J1729" s="2" t="s">
        <v>23</v>
      </c>
      <c r="K1729" s="2" t="s">
        <v>23</v>
      </c>
    </row>
    <row r="1730" spans="1:13">
      <c r="A1730" s="10">
        <v>21</v>
      </c>
      <c r="D1730" s="2" t="s">
        <v>23</v>
      </c>
      <c r="E1730" s="2" t="s">
        <v>23</v>
      </c>
      <c r="F1730" s="2" t="s">
        <v>23</v>
      </c>
      <c r="G1730" s="2" t="s">
        <v>23</v>
      </c>
      <c r="H1730" s="2" t="s">
        <v>23</v>
      </c>
      <c r="I1730" s="2" t="s">
        <v>23</v>
      </c>
      <c r="J1730" s="2" t="s">
        <v>23</v>
      </c>
      <c r="K1730" s="2" t="s">
        <v>23</v>
      </c>
    </row>
    <row r="1731" spans="1:13">
      <c r="A1731" s="10">
        <v>22</v>
      </c>
      <c r="B1731" s="26" t="s">
        <v>327</v>
      </c>
      <c r="C1731" s="35"/>
      <c r="D1731" s="2" t="s">
        <v>23</v>
      </c>
      <c r="E1731" s="2" t="s">
        <v>23</v>
      </c>
      <c r="F1731" s="2" t="s">
        <v>23</v>
      </c>
      <c r="G1731" s="2" t="s">
        <v>23</v>
      </c>
      <c r="H1731" s="2" t="s">
        <v>23</v>
      </c>
      <c r="I1731" s="2" t="s">
        <v>23</v>
      </c>
      <c r="J1731" s="2" t="s">
        <v>23</v>
      </c>
      <c r="K1731" s="2" t="s">
        <v>23</v>
      </c>
    </row>
    <row r="1732" spans="1:13">
      <c r="A1732" s="10">
        <v>23</v>
      </c>
      <c r="B1732" s="2" t="s">
        <v>97</v>
      </c>
      <c r="C1732" s="2" t="s">
        <v>68</v>
      </c>
      <c r="D1732" s="2">
        <v>106807.76069412462</v>
      </c>
      <c r="E1732" s="2">
        <v>63913.08810319972</v>
      </c>
      <c r="F1732" s="2">
        <v>5081.9448473777757</v>
      </c>
      <c r="G1732" s="2">
        <v>31358.011288399124</v>
      </c>
      <c r="H1732" s="2">
        <v>3723.5184335526919</v>
      </c>
      <c r="I1732" s="2">
        <v>2669.8292208831535</v>
      </c>
      <c r="J1732" s="2">
        <v>61.368800712157551</v>
      </c>
      <c r="K1732" s="2">
        <v>0</v>
      </c>
      <c r="L1732" s="2"/>
      <c r="M1732" s="2"/>
    </row>
    <row r="1733" spans="1:13">
      <c r="A1733" s="10">
        <v>24</v>
      </c>
      <c r="B1733" s="2" t="s">
        <v>97</v>
      </c>
      <c r="C1733" s="2" t="s">
        <v>76</v>
      </c>
      <c r="D1733" s="2">
        <v>3054.4984588409338</v>
      </c>
      <c r="E1733" s="2">
        <v>1541.4043410314671</v>
      </c>
      <c r="F1733" s="2">
        <v>142.44380526839257</v>
      </c>
      <c r="G1733" s="2">
        <v>1061.1510222517572</v>
      </c>
      <c r="H1733" s="2">
        <v>168.91818074773224</v>
      </c>
      <c r="I1733" s="2">
        <v>124.44402786791056</v>
      </c>
      <c r="J1733" s="2">
        <v>16.137081673674079</v>
      </c>
      <c r="K1733" s="2">
        <v>0</v>
      </c>
    </row>
    <row r="1734" spans="1:13">
      <c r="A1734" s="10">
        <v>25</v>
      </c>
      <c r="B1734" s="2" t="s">
        <v>98</v>
      </c>
      <c r="C1734" s="2" t="s">
        <v>68</v>
      </c>
      <c r="D1734" s="2">
        <v>6811.9366836331728</v>
      </c>
      <c r="E1734" s="2">
        <v>4076.2198044885545</v>
      </c>
      <c r="F1734" s="2">
        <v>324.11396236638387</v>
      </c>
      <c r="G1734" s="2">
        <v>1999.9369524557355</v>
      </c>
      <c r="H1734" s="2">
        <v>237.47686165184413</v>
      </c>
      <c r="I1734" s="2">
        <v>170.27515126782501</v>
      </c>
      <c r="J1734" s="2">
        <v>3.9139514028283107</v>
      </c>
      <c r="K1734" s="2">
        <v>0</v>
      </c>
      <c r="L1734" s="2"/>
      <c r="M1734" s="2"/>
    </row>
    <row r="1735" spans="1:13">
      <c r="A1735" s="10">
        <v>26</v>
      </c>
      <c r="B1735" s="2" t="s">
        <v>79</v>
      </c>
      <c r="C1735" s="2" t="s">
        <v>68</v>
      </c>
      <c r="D1735" s="2">
        <v>6694.7575226616591</v>
      </c>
      <c r="E1735" s="2">
        <v>4006.1005360912036</v>
      </c>
      <c r="F1735" s="2">
        <v>318.53854322596561</v>
      </c>
      <c r="G1735" s="2">
        <v>1965.5339706065711</v>
      </c>
      <c r="H1735" s="2">
        <v>233.39177679405748</v>
      </c>
      <c r="I1735" s="2">
        <v>167.34607246299683</v>
      </c>
      <c r="J1735" s="2">
        <v>3.8466234808632334</v>
      </c>
      <c r="K1735" s="2">
        <v>0</v>
      </c>
    </row>
    <row r="1736" spans="1:13">
      <c r="A1736" s="10">
        <v>27</v>
      </c>
      <c r="B1736" s="2" t="s">
        <v>80</v>
      </c>
      <c r="C1736" s="2" t="s">
        <v>68</v>
      </c>
      <c r="D1736" s="2">
        <v>-18323.405026623215</v>
      </c>
      <c r="E1736" s="2">
        <v>-11404.780684342166</v>
      </c>
      <c r="F1736" s="2">
        <v>-811.13660613763204</v>
      </c>
      <c r="G1736" s="2">
        <v>-5431.066030617797</v>
      </c>
      <c r="H1736" s="2">
        <v>-571.23894891865393</v>
      </c>
      <c r="I1736" s="2">
        <v>-3.9003082593205835E-4</v>
      </c>
      <c r="J1736" s="2">
        <v>-105.18236657614541</v>
      </c>
      <c r="K1736" s="2">
        <v>0</v>
      </c>
    </row>
    <row r="1737" spans="1:13">
      <c r="A1737" s="10">
        <v>28</v>
      </c>
      <c r="B1737" s="2" t="s">
        <v>81</v>
      </c>
      <c r="C1737" s="2" t="s">
        <v>68</v>
      </c>
      <c r="D1737" s="2">
        <v>-10165.971528099151</v>
      </c>
      <c r="E1737" s="2">
        <v>-7417.4309602607673</v>
      </c>
      <c r="F1737" s="2">
        <v>-597.25040037151518</v>
      </c>
      <c r="G1737" s="2">
        <v>-2114.5154953183246</v>
      </c>
      <c r="H1737" s="2">
        <v>0</v>
      </c>
      <c r="I1737" s="2">
        <v>0</v>
      </c>
      <c r="J1737" s="2">
        <v>-36.774672148543338</v>
      </c>
      <c r="K1737" s="2">
        <v>0</v>
      </c>
    </row>
    <row r="1738" spans="1:13">
      <c r="A1738" s="10">
        <v>29</v>
      </c>
      <c r="B1738" s="2" t="s">
        <v>82</v>
      </c>
      <c r="C1738" s="2" t="s">
        <v>65</v>
      </c>
      <c r="D1738" s="2">
        <v>-8274.3217102474555</v>
      </c>
      <c r="E1738" s="2">
        <v>-3050.3843127802602</v>
      </c>
      <c r="F1738" s="2">
        <v>-462.70319203817832</v>
      </c>
      <c r="G1738" s="2">
        <v>-223.06885864545771</v>
      </c>
      <c r="H1738" s="2">
        <v>-14.380165509314905</v>
      </c>
      <c r="I1738" s="2">
        <v>-15.689364223030321</v>
      </c>
      <c r="J1738" s="2">
        <v>-3.600896318908231</v>
      </c>
      <c r="K1738" s="2">
        <v>-4504.494920732307</v>
      </c>
    </row>
    <row r="1739" spans="1:13">
      <c r="A1739" s="10">
        <v>30</v>
      </c>
      <c r="B1739" s="2" t="s">
        <v>83</v>
      </c>
      <c r="C1739" s="2" t="s">
        <v>65</v>
      </c>
      <c r="D1739" s="17">
        <v>0</v>
      </c>
      <c r="E1739" s="17">
        <v>0</v>
      </c>
      <c r="F1739" s="17">
        <v>0</v>
      </c>
      <c r="G1739" s="17">
        <v>0</v>
      </c>
      <c r="H1739" s="17">
        <v>0</v>
      </c>
      <c r="I1739" s="17">
        <v>0</v>
      </c>
      <c r="J1739" s="17">
        <v>0</v>
      </c>
      <c r="K1739" s="17">
        <v>0</v>
      </c>
      <c r="L1739" s="27"/>
      <c r="M1739" s="48"/>
    </row>
    <row r="1740" spans="1:13">
      <c r="A1740" s="10">
        <v>31</v>
      </c>
      <c r="B1740" s="2" t="s">
        <v>328</v>
      </c>
      <c r="D1740" s="17">
        <v>86605.255094290565</v>
      </c>
      <c r="E1740" s="17">
        <v>51664.216827427765</v>
      </c>
      <c r="F1740" s="17">
        <v>3995.9509596911926</v>
      </c>
      <c r="G1740" s="17">
        <v>28615.982849131615</v>
      </c>
      <c r="H1740" s="17">
        <v>3777.6861383183573</v>
      </c>
      <c r="I1740" s="17">
        <v>3116.2047182280294</v>
      </c>
      <c r="J1740" s="17">
        <v>-60.291477774073812</v>
      </c>
      <c r="K1740" s="17">
        <v>-4504.494920732307</v>
      </c>
      <c r="L1740" s="27"/>
    </row>
    <row r="1741" spans="1:13">
      <c r="D1741" s="23"/>
      <c r="E1741" s="23"/>
      <c r="F1741" s="23"/>
      <c r="G1741" s="23"/>
      <c r="H1741" s="23"/>
      <c r="I1741" s="23"/>
      <c r="J1741" s="23"/>
      <c r="K1741" s="23"/>
      <c r="L1741" s="27"/>
    </row>
    <row r="1742" spans="1:13">
      <c r="D1742" s="23"/>
      <c r="E1742" s="23"/>
      <c r="F1742" s="23"/>
      <c r="G1742" s="23"/>
      <c r="H1742" s="23"/>
      <c r="I1742" s="23"/>
      <c r="J1742" s="23"/>
      <c r="K1742" s="23"/>
      <c r="L1742" s="27"/>
    </row>
    <row r="1743" spans="1:13">
      <c r="D1743" s="23"/>
      <c r="E1743" s="23"/>
      <c r="F1743" s="23"/>
      <c r="G1743" s="23"/>
      <c r="H1743" s="23"/>
      <c r="I1743" s="23"/>
      <c r="J1743" s="23"/>
      <c r="K1743" s="23"/>
      <c r="L1743" s="27"/>
    </row>
    <row r="1744" spans="1:13">
      <c r="D1744" s="23"/>
      <c r="E1744" s="23"/>
      <c r="F1744" s="23"/>
      <c r="G1744" s="23"/>
      <c r="H1744" s="23"/>
      <c r="I1744" s="23"/>
      <c r="J1744" s="23"/>
      <c r="K1744" s="23"/>
      <c r="L1744" s="27"/>
    </row>
    <row r="1745" spans="1:13">
      <c r="D1745" s="23"/>
      <c r="E1745" s="23"/>
      <c r="F1745" s="23"/>
      <c r="G1745" s="23"/>
      <c r="H1745" s="23"/>
      <c r="I1745" s="23"/>
      <c r="J1745" s="23"/>
      <c r="K1745" s="23"/>
      <c r="L1745" s="27"/>
    </row>
    <row r="1746" spans="1:13">
      <c r="D1746" s="23"/>
      <c r="E1746" s="23"/>
      <c r="F1746" s="23"/>
      <c r="G1746" s="23"/>
      <c r="H1746" s="23"/>
      <c r="I1746" s="23"/>
      <c r="J1746" s="23"/>
      <c r="K1746" s="23"/>
      <c r="L1746" s="27"/>
    </row>
    <row r="1747" spans="1:13">
      <c r="D1747" s="23"/>
      <c r="E1747" s="23"/>
      <c r="F1747" s="23"/>
      <c r="G1747" s="23"/>
      <c r="H1747" s="23"/>
      <c r="I1747" s="23"/>
      <c r="J1747" s="23"/>
      <c r="K1747" s="23"/>
      <c r="L1747" s="27"/>
    </row>
    <row r="1748" spans="1:13">
      <c r="D1748" s="23"/>
      <c r="E1748" s="23"/>
      <c r="F1748" s="23"/>
      <c r="G1748" s="23"/>
      <c r="H1748" s="23"/>
      <c r="I1748" s="23"/>
      <c r="J1748" s="23"/>
      <c r="K1748" s="23"/>
      <c r="L1748" s="27"/>
    </row>
    <row r="1749" spans="1:13">
      <c r="D1749" s="23"/>
      <c r="E1749" s="23"/>
      <c r="F1749" s="23"/>
      <c r="G1749" s="23"/>
      <c r="H1749" s="23"/>
      <c r="I1749" s="23"/>
      <c r="J1749" s="23"/>
      <c r="K1749" s="23"/>
      <c r="L1749" s="27"/>
    </row>
    <row r="1750" spans="1:13">
      <c r="D1750" s="23"/>
      <c r="E1750" s="23"/>
      <c r="F1750" s="23"/>
      <c r="G1750" s="23"/>
      <c r="H1750" s="23"/>
      <c r="I1750" s="23"/>
      <c r="J1750" s="23"/>
      <c r="K1750" s="23"/>
      <c r="L1750" s="27"/>
    </row>
    <row r="1751" spans="1:13">
      <c r="D1751" s="23"/>
      <c r="E1751" s="23"/>
      <c r="F1751" s="23"/>
      <c r="G1751" s="23"/>
      <c r="H1751" s="23"/>
      <c r="I1751" s="23"/>
      <c r="J1751" s="23"/>
      <c r="K1751" s="23"/>
      <c r="L1751" s="27"/>
    </row>
    <row r="1752" spans="1:13">
      <c r="D1752" s="23"/>
      <c r="E1752" s="23"/>
      <c r="F1752" s="23"/>
      <c r="G1752" s="23"/>
      <c r="H1752" s="23"/>
      <c r="I1752" s="23"/>
      <c r="J1752" s="23"/>
      <c r="K1752" s="23"/>
      <c r="L1752" s="27"/>
    </row>
    <row r="1753" spans="1:13">
      <c r="D1753" s="23"/>
      <c r="E1753" s="23"/>
      <c r="F1753" s="23"/>
      <c r="G1753" s="23"/>
      <c r="H1753" s="23"/>
      <c r="I1753" s="23"/>
      <c r="J1753" s="23"/>
      <c r="K1753" s="23"/>
      <c r="L1753" s="27"/>
    </row>
    <row r="1754" spans="1:13">
      <c r="D1754" s="23"/>
      <c r="E1754" s="23"/>
      <c r="F1754" s="23"/>
      <c r="G1754" s="23"/>
      <c r="H1754" s="23"/>
      <c r="I1754" s="23"/>
      <c r="J1754" s="23"/>
      <c r="K1754" s="23"/>
      <c r="L1754" s="27"/>
    </row>
    <row r="1755" spans="1:13">
      <c r="D1755" s="23"/>
      <c r="E1755" s="23"/>
      <c r="F1755" s="23"/>
      <c r="G1755" s="23"/>
      <c r="H1755" s="23"/>
      <c r="I1755" s="23"/>
      <c r="J1755" s="23"/>
      <c r="K1755" s="23"/>
      <c r="L1755" s="27"/>
    </row>
    <row r="1756" spans="1:13">
      <c r="D1756" s="23"/>
      <c r="E1756" s="23"/>
      <c r="F1756" s="23"/>
      <c r="G1756" s="23"/>
      <c r="H1756" s="23"/>
      <c r="I1756" s="23"/>
      <c r="J1756" s="23"/>
      <c r="K1756" s="23"/>
      <c r="L1756" s="27"/>
    </row>
    <row r="1757" spans="1:13">
      <c r="D1757" s="23"/>
      <c r="E1757" s="23"/>
      <c r="F1757" s="23"/>
      <c r="G1757" s="23"/>
      <c r="H1757" s="23"/>
      <c r="I1757" s="23"/>
      <c r="J1757" s="23"/>
      <c r="K1757" s="23"/>
      <c r="L1757" s="27"/>
    </row>
    <row r="1758" spans="1:13">
      <c r="D1758" s="23"/>
      <c r="E1758" s="23"/>
      <c r="F1758" s="23"/>
      <c r="G1758" s="23"/>
      <c r="H1758" s="23"/>
      <c r="I1758" s="23"/>
      <c r="J1758" s="23"/>
      <c r="K1758" s="23"/>
      <c r="L1758" s="27"/>
    </row>
    <row r="1759" spans="1:13">
      <c r="D1759" s="23"/>
      <c r="E1759" s="23"/>
      <c r="F1759" s="23"/>
      <c r="G1759" s="23"/>
      <c r="H1759" s="23"/>
      <c r="I1759" s="23"/>
      <c r="J1759" s="23"/>
      <c r="K1759" s="23"/>
      <c r="L1759" s="27"/>
    </row>
    <row r="1760" spans="1:13">
      <c r="A1760" s="1" t="str">
        <f>+$A$1</f>
        <v>PRESENT RATE STRUCTURE</v>
      </c>
      <c r="F1760" s="3" t="s">
        <v>1</v>
      </c>
      <c r="G1760" s="3"/>
      <c r="H1760" s="3"/>
      <c r="I1760" s="3"/>
      <c r="M1760" s="44" t="s">
        <v>329</v>
      </c>
    </row>
    <row r="1761" spans="1:13">
      <c r="A1761" s="1" t="str">
        <f>+$A$2</f>
        <v xml:space="preserve">PROD. CAP. ALLOC. METHOD: 4 CP </v>
      </c>
      <c r="F1761" s="6" t="s">
        <v>4</v>
      </c>
      <c r="G1761" s="6"/>
      <c r="H1761" s="6"/>
      <c r="I1761" s="6"/>
      <c r="L1761" s="4"/>
      <c r="M1761" s="8"/>
    </row>
    <row r="1762" spans="1:13">
      <c r="A1762" s="1" t="str">
        <f>+$A$3</f>
        <v>PROJECTED CALENDAR YEAR 2025; FULLY ADJUSTED DATA</v>
      </c>
      <c r="F1762" s="6" t="s">
        <v>6</v>
      </c>
      <c r="J1762" s="23"/>
      <c r="K1762" s="23"/>
      <c r="L1762" s="27"/>
    </row>
    <row r="1763" spans="1:13">
      <c r="A1763" s="1" t="str">
        <f>+$A$4</f>
        <v>MINIMUM DISTRIBUTION SYSTEM (MDS) NOT EMPLOYED</v>
      </c>
      <c r="D1763" s="23"/>
      <c r="E1763" s="23"/>
      <c r="J1763" s="23"/>
      <c r="K1763" s="23"/>
      <c r="L1763" s="27"/>
    </row>
    <row r="1764" spans="1:13">
      <c r="A1764" s="1" t="str">
        <f>+$A$5</f>
        <v>Tampa Electric 2025 OB Budget</v>
      </c>
      <c r="D1764" s="23"/>
      <c r="E1764" s="23"/>
      <c r="F1764" s="6" t="s">
        <v>318</v>
      </c>
      <c r="G1764" s="6"/>
      <c r="H1764" s="6"/>
      <c r="I1764" s="6"/>
      <c r="J1764" s="23"/>
      <c r="K1764" s="23"/>
      <c r="L1764" s="27"/>
    </row>
    <row r="1765" spans="1:13">
      <c r="D1765" s="23"/>
      <c r="E1765" s="23"/>
      <c r="J1765" s="23"/>
      <c r="K1765" s="23"/>
      <c r="L1765" s="27"/>
    </row>
    <row r="1766" spans="1:13">
      <c r="D1766" s="23"/>
      <c r="E1766" s="23"/>
      <c r="F1766" s="6"/>
      <c r="G1766" s="6"/>
      <c r="H1766" s="6"/>
      <c r="I1766" s="6"/>
      <c r="J1766" s="23"/>
      <c r="K1766" s="23"/>
      <c r="L1766" s="27"/>
    </row>
    <row r="1767" spans="1:13">
      <c r="D1767" s="23"/>
      <c r="E1767" s="23"/>
      <c r="F1767" s="6"/>
      <c r="G1767" s="6"/>
      <c r="H1767" s="6"/>
      <c r="I1767" s="6"/>
      <c r="J1767" s="23"/>
      <c r="K1767" s="23"/>
      <c r="L1767" s="27"/>
    </row>
    <row r="1768" spans="1:13">
      <c r="D1768" s="23"/>
      <c r="E1768" s="23"/>
      <c r="F1768" s="23"/>
      <c r="G1768" s="23"/>
      <c r="H1768" s="23"/>
      <c r="I1768" s="23"/>
      <c r="J1768" s="23"/>
      <c r="K1768" s="23"/>
      <c r="L1768" s="27"/>
    </row>
    <row r="1769" spans="1:13" ht="30">
      <c r="A1769" s="16" t="s">
        <v>10</v>
      </c>
      <c r="B1769" s="54"/>
      <c r="C1769" s="54"/>
      <c r="D1769" s="18" t="s">
        <v>11</v>
      </c>
      <c r="E1769" s="19" t="s">
        <v>12</v>
      </c>
      <c r="F1769" s="19" t="s">
        <v>13</v>
      </c>
      <c r="G1769" s="19" t="s">
        <v>14</v>
      </c>
      <c r="H1769" s="19" t="s">
        <v>15</v>
      </c>
      <c r="I1769" s="19" t="s">
        <v>16</v>
      </c>
      <c r="J1769" s="18" t="s">
        <v>17</v>
      </c>
      <c r="K1769" s="18" t="s">
        <v>18</v>
      </c>
      <c r="L1769" s="20"/>
      <c r="M1769" s="21" t="s">
        <v>120</v>
      </c>
    </row>
    <row r="1771" spans="1:13">
      <c r="A1771" s="10">
        <v>32</v>
      </c>
      <c r="B1771" s="26" t="s">
        <v>330</v>
      </c>
    </row>
    <row r="1772" spans="1:13">
      <c r="A1772" s="10">
        <v>33</v>
      </c>
      <c r="B1772" s="2" t="s">
        <v>97</v>
      </c>
      <c r="C1772" s="2" t="s">
        <v>68</v>
      </c>
      <c r="D1772" s="23">
        <v>48111.724254037937</v>
      </c>
      <c r="E1772" s="2">
        <v>28789.751335123048</v>
      </c>
      <c r="F1772" s="2">
        <v>2289.1700713721466</v>
      </c>
      <c r="G1772" s="2">
        <v>14125.265640415762</v>
      </c>
      <c r="H1772" s="2">
        <v>1677.264750854092</v>
      </c>
      <c r="I1772" s="2">
        <v>1202.6287832057239</v>
      </c>
      <c r="J1772" s="2">
        <v>27.643673067164571</v>
      </c>
      <c r="K1772" s="2">
        <v>0</v>
      </c>
      <c r="L1772" s="2"/>
      <c r="M1772" s="2">
        <v>123</v>
      </c>
    </row>
    <row r="1773" spans="1:13">
      <c r="A1773" s="10">
        <v>34</v>
      </c>
      <c r="B1773" s="2" t="s">
        <v>97</v>
      </c>
      <c r="C1773" s="2" t="s">
        <v>76</v>
      </c>
      <c r="D1773" s="2">
        <v>12701.786352034356</v>
      </c>
      <c r="E1773" s="23">
        <v>6409.7556065912468</v>
      </c>
      <c r="F1773" s="23">
        <v>592.33645263532571</v>
      </c>
      <c r="G1773" s="23">
        <v>4412.6765010709032</v>
      </c>
      <c r="H1773" s="23">
        <v>702.42714859518287</v>
      </c>
      <c r="I1773" s="23">
        <v>517.48641423921697</v>
      </c>
      <c r="J1773" s="23">
        <v>67.104228902480898</v>
      </c>
      <c r="K1773" s="23">
        <v>0</v>
      </c>
      <c r="L1773" s="27"/>
      <c r="M1773" s="7">
        <v>201</v>
      </c>
    </row>
    <row r="1774" spans="1:13">
      <c r="A1774" s="10">
        <v>35</v>
      </c>
      <c r="B1774" s="2" t="s">
        <v>98</v>
      </c>
      <c r="C1774" s="2" t="s">
        <v>68</v>
      </c>
      <c r="D1774" s="23">
        <v>1906.603834960795</v>
      </c>
      <c r="E1774" s="23">
        <v>1140.8996695541707</v>
      </c>
      <c r="F1774" s="23">
        <v>90.716774437559295</v>
      </c>
      <c r="G1774" s="23">
        <v>559.76554691024899</v>
      </c>
      <c r="H1774" s="23">
        <v>66.46777798562438</v>
      </c>
      <c r="I1774" s="23">
        <v>47.658583965670793</v>
      </c>
      <c r="J1774" s="23">
        <v>1.095482107520495</v>
      </c>
      <c r="K1774" s="23">
        <v>0</v>
      </c>
      <c r="L1774" s="27"/>
      <c r="M1774" s="7">
        <v>117</v>
      </c>
    </row>
    <row r="1775" spans="1:13">
      <c r="A1775" s="10">
        <v>36</v>
      </c>
      <c r="B1775" s="2" t="s">
        <v>79</v>
      </c>
      <c r="C1775" s="2" t="s">
        <v>68</v>
      </c>
      <c r="D1775" s="23">
        <v>5360.479692296718</v>
      </c>
      <c r="E1775" s="23">
        <v>3207.6771259189904</v>
      </c>
      <c r="F1775" s="23">
        <v>255.0532093801217</v>
      </c>
      <c r="G1775" s="23">
        <v>1573.7993345227151</v>
      </c>
      <c r="H1775" s="23">
        <v>186.87635446372258</v>
      </c>
      <c r="I1775" s="23">
        <v>133.99368386188601</v>
      </c>
      <c r="J1775" s="23">
        <v>3.0799841492812137</v>
      </c>
      <c r="K1775" s="23">
        <v>0</v>
      </c>
      <c r="L1775" s="27"/>
      <c r="M1775" s="7">
        <v>117</v>
      </c>
    </row>
    <row r="1776" spans="1:13">
      <c r="A1776" s="10">
        <v>37</v>
      </c>
      <c r="B1776" s="2" t="s">
        <v>80</v>
      </c>
      <c r="C1776" s="2" t="s">
        <v>68</v>
      </c>
      <c r="D1776" s="23">
        <v>28148.805374130741</v>
      </c>
      <c r="E1776" s="23">
        <v>17520.267185697601</v>
      </c>
      <c r="F1776" s="23">
        <v>1246.0853441173379</v>
      </c>
      <c r="G1776" s="23">
        <v>8343.3194020318369</v>
      </c>
      <c r="H1776" s="23">
        <v>877.54944956305962</v>
      </c>
      <c r="I1776" s="23">
        <v>5.9917366849234876E-4</v>
      </c>
      <c r="J1776" s="23">
        <v>161.58339354724311</v>
      </c>
      <c r="K1776" s="23">
        <v>0</v>
      </c>
      <c r="L1776" s="27"/>
      <c r="M1776" s="7">
        <v>105</v>
      </c>
    </row>
    <row r="1777" spans="1:13">
      <c r="A1777" s="10">
        <v>38</v>
      </c>
      <c r="B1777" s="2" t="s">
        <v>81</v>
      </c>
      <c r="C1777" s="2" t="s">
        <v>68</v>
      </c>
      <c r="D1777" s="23">
        <v>4855.8763860161816</v>
      </c>
      <c r="E1777" s="23">
        <v>3543.008923965609</v>
      </c>
      <c r="F1777" s="23">
        <v>285.2825337634041</v>
      </c>
      <c r="G1777" s="23">
        <v>1010.0191440828733</v>
      </c>
      <c r="H1777" s="23">
        <v>0</v>
      </c>
      <c r="I1777" s="23">
        <v>0</v>
      </c>
      <c r="J1777" s="23">
        <v>17.565784204295177</v>
      </c>
      <c r="K1777" s="23">
        <v>0</v>
      </c>
      <c r="L1777" s="27"/>
      <c r="M1777" s="7">
        <v>106</v>
      </c>
    </row>
    <row r="1778" spans="1:13">
      <c r="A1778" s="10">
        <v>39</v>
      </c>
      <c r="B1778" s="2" t="s">
        <v>82</v>
      </c>
      <c r="C1778" s="2" t="s">
        <v>65</v>
      </c>
      <c r="D1778" s="23">
        <v>18043.691341606445</v>
      </c>
      <c r="E1778" s="23">
        <v>6651.9280903617719</v>
      </c>
      <c r="F1778" s="23">
        <v>1009.0100279244831</v>
      </c>
      <c r="G1778" s="23">
        <v>486.44297070758978</v>
      </c>
      <c r="H1778" s="23">
        <v>31.358614878358786</v>
      </c>
      <c r="I1778" s="23">
        <v>34.213565208106438</v>
      </c>
      <c r="J1778" s="23">
        <v>7.8524215043560162</v>
      </c>
      <c r="K1778" s="23">
        <v>9822.8856510217811</v>
      </c>
      <c r="L1778" s="27"/>
      <c r="M1778" s="7">
        <v>907</v>
      </c>
    </row>
    <row r="1779" spans="1:13">
      <c r="A1779" s="10">
        <v>40</v>
      </c>
      <c r="B1779" s="2" t="s">
        <v>83</v>
      </c>
      <c r="C1779" s="2" t="s">
        <v>65</v>
      </c>
      <c r="D1779" s="17">
        <v>24440.601398676023</v>
      </c>
      <c r="E1779" s="23">
        <v>21798.250127191015</v>
      </c>
      <c r="F1779" s="23">
        <v>2113.1441177665888</v>
      </c>
      <c r="G1779" s="23">
        <v>520.44938751774282</v>
      </c>
      <c r="H1779" s="23">
        <v>1.7572216972226791</v>
      </c>
      <c r="I1779" s="23">
        <v>0.31176513982983017</v>
      </c>
      <c r="J1779" s="23">
        <v>6.6887793636218102</v>
      </c>
      <c r="K1779" s="23">
        <v>0</v>
      </c>
      <c r="L1779" s="27"/>
      <c r="M1779" s="7">
        <v>412</v>
      </c>
    </row>
    <row r="1780" spans="1:13">
      <c r="A1780" s="10">
        <v>41</v>
      </c>
      <c r="B1780" s="2" t="s">
        <v>331</v>
      </c>
      <c r="D1780" s="50">
        <v>143569.56863375919</v>
      </c>
      <c r="E1780" s="50">
        <v>89061.538064403459</v>
      </c>
      <c r="F1780" s="50">
        <v>7880.7985313969675</v>
      </c>
      <c r="G1780" s="50">
        <v>31031.737927259677</v>
      </c>
      <c r="H1780" s="50">
        <v>3543.7013180372628</v>
      </c>
      <c r="I1780" s="50">
        <v>1936.2933947941021</v>
      </c>
      <c r="J1780" s="50">
        <v>292.61374684596331</v>
      </c>
      <c r="K1780" s="50">
        <v>9822.8856510217811</v>
      </c>
      <c r="L1780" s="27"/>
    </row>
    <row r="1781" spans="1:13">
      <c r="A1781" s="10">
        <v>42</v>
      </c>
      <c r="D1781" s="2" t="s">
        <v>23</v>
      </c>
      <c r="E1781" s="2" t="s">
        <v>23</v>
      </c>
      <c r="F1781" s="2" t="s">
        <v>23</v>
      </c>
      <c r="G1781" s="2" t="s">
        <v>23</v>
      </c>
      <c r="H1781" s="2" t="s">
        <v>23</v>
      </c>
      <c r="I1781" s="2" t="s">
        <v>23</v>
      </c>
      <c r="J1781" s="2" t="s">
        <v>23</v>
      </c>
      <c r="K1781" s="2" t="s">
        <v>23</v>
      </c>
    </row>
    <row r="1782" spans="1:13">
      <c r="A1782" s="10">
        <v>43</v>
      </c>
      <c r="B1782" s="26" t="s">
        <v>332</v>
      </c>
      <c r="D1782" s="2" t="s">
        <v>23</v>
      </c>
      <c r="E1782" s="2" t="s">
        <v>23</v>
      </c>
      <c r="F1782" s="2" t="s">
        <v>23</v>
      </c>
      <c r="G1782" s="2" t="s">
        <v>23</v>
      </c>
      <c r="H1782" s="2" t="s">
        <v>23</v>
      </c>
      <c r="I1782" s="2" t="s">
        <v>23</v>
      </c>
      <c r="J1782" s="2" t="s">
        <v>23</v>
      </c>
      <c r="K1782" s="2" t="s">
        <v>23</v>
      </c>
    </row>
    <row r="1783" spans="1:13">
      <c r="A1783" s="10">
        <v>44</v>
      </c>
      <c r="B1783" s="2" t="s">
        <v>97</v>
      </c>
      <c r="C1783" s="2" t="s">
        <v>68</v>
      </c>
      <c r="D1783" s="2">
        <v>154919.48494816257</v>
      </c>
      <c r="E1783" s="2">
        <v>92702.839438322771</v>
      </c>
      <c r="F1783" s="2">
        <v>7371.1149187499223</v>
      </c>
      <c r="G1783" s="2">
        <v>45483.276928814885</v>
      </c>
      <c r="H1783" s="2">
        <v>5400.7831844067841</v>
      </c>
      <c r="I1783" s="2">
        <v>3872.4580040888777</v>
      </c>
      <c r="J1783" s="2">
        <v>89.012473779322121</v>
      </c>
      <c r="K1783" s="2">
        <v>0</v>
      </c>
    </row>
    <row r="1784" spans="1:13">
      <c r="A1784" s="10">
        <v>45</v>
      </c>
      <c r="B1784" s="2" t="s">
        <v>97</v>
      </c>
      <c r="C1784" s="2" t="s">
        <v>76</v>
      </c>
      <c r="D1784" s="23">
        <v>15756.28481087529</v>
      </c>
      <c r="E1784" s="23">
        <v>7951.1599476227138</v>
      </c>
      <c r="F1784" s="23">
        <v>734.78025790371828</v>
      </c>
      <c r="G1784" s="23">
        <v>5473.8275233226605</v>
      </c>
      <c r="H1784" s="23">
        <v>871.34532934291508</v>
      </c>
      <c r="I1784" s="23">
        <v>641.93044210712753</v>
      </c>
      <c r="J1784" s="23">
        <v>83.241310576154973</v>
      </c>
      <c r="K1784" s="23">
        <v>0</v>
      </c>
      <c r="L1784" s="27"/>
    </row>
    <row r="1785" spans="1:13">
      <c r="A1785" s="10">
        <v>46</v>
      </c>
      <c r="B1785" s="2" t="s">
        <v>98</v>
      </c>
      <c r="C1785" s="2" t="s">
        <v>68</v>
      </c>
      <c r="D1785" s="23">
        <v>8718.5405185939671</v>
      </c>
      <c r="E1785" s="23">
        <v>5217.1194740427254</v>
      </c>
      <c r="F1785" s="23">
        <v>414.83073680394318</v>
      </c>
      <c r="G1785" s="23">
        <v>2559.7024993659843</v>
      </c>
      <c r="H1785" s="23">
        <v>303.94463963746853</v>
      </c>
      <c r="I1785" s="23">
        <v>217.93373523349581</v>
      </c>
      <c r="J1785" s="23">
        <v>5.0094335103488055</v>
      </c>
      <c r="K1785" s="23">
        <v>0</v>
      </c>
      <c r="L1785" s="27"/>
    </row>
    <row r="1786" spans="1:13">
      <c r="A1786" s="10">
        <v>47</v>
      </c>
      <c r="B1786" s="2" t="s">
        <v>79</v>
      </c>
      <c r="C1786" s="2" t="s">
        <v>68</v>
      </c>
      <c r="D1786" s="23">
        <v>12055.237214958377</v>
      </c>
      <c r="E1786" s="23">
        <v>7213.777662010194</v>
      </c>
      <c r="F1786" s="23">
        <v>573.59175260608731</v>
      </c>
      <c r="G1786" s="23">
        <v>3539.3333051292861</v>
      </c>
      <c r="H1786" s="23">
        <v>420.26813125778006</v>
      </c>
      <c r="I1786" s="23">
        <v>301.33975632488284</v>
      </c>
      <c r="J1786" s="23">
        <v>6.9266076301444475</v>
      </c>
      <c r="K1786" s="23">
        <v>0</v>
      </c>
      <c r="L1786" s="27"/>
    </row>
    <row r="1787" spans="1:13">
      <c r="A1787" s="10">
        <v>48</v>
      </c>
      <c r="B1787" s="2" t="s">
        <v>80</v>
      </c>
      <c r="C1787" s="2" t="s">
        <v>68</v>
      </c>
      <c r="D1787" s="23">
        <v>9825.400347507526</v>
      </c>
      <c r="E1787" s="23">
        <v>6115.4865013554354</v>
      </c>
      <c r="F1787" s="23">
        <v>434.94873797970581</v>
      </c>
      <c r="G1787" s="23">
        <v>2912.25337141404</v>
      </c>
      <c r="H1787" s="23">
        <v>306.31050064440569</v>
      </c>
      <c r="I1787" s="23">
        <v>2.0914284256029042E-4</v>
      </c>
      <c r="J1787" s="23">
        <v>56.401026971097693</v>
      </c>
      <c r="K1787" s="23">
        <v>0</v>
      </c>
      <c r="L1787" s="27"/>
    </row>
    <row r="1788" spans="1:13">
      <c r="A1788" s="10">
        <v>49</v>
      </c>
      <c r="B1788" s="2" t="s">
        <v>81</v>
      </c>
      <c r="C1788" s="2" t="s">
        <v>68</v>
      </c>
      <c r="D1788" s="23">
        <v>-5310.0951420829697</v>
      </c>
      <c r="E1788" s="23">
        <v>-3874.4220362951583</v>
      </c>
      <c r="F1788" s="23">
        <v>-311.96786660811108</v>
      </c>
      <c r="G1788" s="23">
        <v>-1104.4963512354514</v>
      </c>
      <c r="H1788" s="23">
        <v>0</v>
      </c>
      <c r="I1788" s="23">
        <v>0</v>
      </c>
      <c r="J1788" s="23">
        <v>-19.208887944248161</v>
      </c>
      <c r="K1788" s="23">
        <v>0</v>
      </c>
      <c r="L1788" s="27"/>
    </row>
    <row r="1789" spans="1:13">
      <c r="A1789" s="10">
        <v>50</v>
      </c>
      <c r="B1789" s="2" t="s">
        <v>82</v>
      </c>
      <c r="C1789" s="2" t="s">
        <v>65</v>
      </c>
      <c r="D1789" s="23">
        <v>9769.3696313589899</v>
      </c>
      <c r="E1789" s="23">
        <v>3601.5437775815117</v>
      </c>
      <c r="F1789" s="23">
        <v>546.30683588630473</v>
      </c>
      <c r="G1789" s="23">
        <v>263.3741120621321</v>
      </c>
      <c r="H1789" s="23">
        <v>16.978449369043879</v>
      </c>
      <c r="I1789" s="23">
        <v>18.524200985076117</v>
      </c>
      <c r="J1789" s="23">
        <v>4.2515251854477851</v>
      </c>
      <c r="K1789" s="23">
        <v>5318.390730289474</v>
      </c>
      <c r="L1789" s="27"/>
    </row>
    <row r="1790" spans="1:13">
      <c r="A1790" s="10">
        <v>51</v>
      </c>
      <c r="B1790" s="2" t="s">
        <v>83</v>
      </c>
      <c r="C1790" s="2" t="s">
        <v>65</v>
      </c>
      <c r="D1790" s="17">
        <v>24440.601398676023</v>
      </c>
      <c r="E1790" s="17">
        <v>21798.250127191015</v>
      </c>
      <c r="F1790" s="17">
        <v>2113.1441177665888</v>
      </c>
      <c r="G1790" s="17">
        <v>520.44938751774282</v>
      </c>
      <c r="H1790" s="17">
        <v>1.7572216972226791</v>
      </c>
      <c r="I1790" s="17">
        <v>0.31176513982983017</v>
      </c>
      <c r="J1790" s="17">
        <v>6.6887793636218102</v>
      </c>
      <c r="K1790" s="17">
        <v>0</v>
      </c>
      <c r="L1790" s="27"/>
    </row>
    <row r="1791" spans="1:13">
      <c r="A1791" s="10">
        <v>52</v>
      </c>
      <c r="D1791" s="23" t="s">
        <v>23</v>
      </c>
      <c r="E1791" s="23" t="s">
        <v>23</v>
      </c>
      <c r="F1791" s="23" t="s">
        <v>23</v>
      </c>
      <c r="G1791" s="23" t="s">
        <v>23</v>
      </c>
      <c r="H1791" s="23" t="s">
        <v>23</v>
      </c>
      <c r="I1791" s="23" t="s">
        <v>23</v>
      </c>
      <c r="J1791" s="23" t="s">
        <v>23</v>
      </c>
      <c r="K1791" s="23" t="s">
        <v>23</v>
      </c>
      <c r="L1791" s="27"/>
    </row>
    <row r="1792" spans="1:13" ht="15.75" thickBot="1">
      <c r="A1792" s="10">
        <v>53</v>
      </c>
      <c r="B1792" s="2" t="s">
        <v>333</v>
      </c>
      <c r="D1792" s="32">
        <v>230174.82372804979</v>
      </c>
      <c r="E1792" s="32">
        <v>140725.75489183119</v>
      </c>
      <c r="F1792" s="32">
        <v>11876.74949108816</v>
      </c>
      <c r="G1792" s="32">
        <v>59647.720776391281</v>
      </c>
      <c r="H1792" s="32">
        <v>7321.3874563556201</v>
      </c>
      <c r="I1792" s="32">
        <v>5052.4981130221322</v>
      </c>
      <c r="J1792" s="32">
        <v>232.32226907188948</v>
      </c>
      <c r="K1792" s="32">
        <v>5318.390730289474</v>
      </c>
      <c r="L1792" s="27"/>
    </row>
    <row r="1793" spans="4:12" ht="15.75" thickTop="1">
      <c r="D1793" s="23"/>
      <c r="E1793" s="23"/>
      <c r="F1793" s="23"/>
      <c r="G1793" s="23"/>
      <c r="H1793" s="23"/>
      <c r="I1793" s="23"/>
      <c r="J1793" s="23"/>
      <c r="K1793" s="23"/>
      <c r="L1793" s="27"/>
    </row>
    <row r="1794" spans="4:12">
      <c r="D1794" s="23"/>
      <c r="E1794" s="23"/>
      <c r="F1794" s="23"/>
      <c r="G1794" s="23"/>
      <c r="H1794" s="23"/>
      <c r="I1794" s="23"/>
      <c r="J1794" s="23"/>
      <c r="K1794" s="23"/>
      <c r="L1794" s="27"/>
    </row>
    <row r="1795" spans="4:12">
      <c r="D1795" s="23"/>
      <c r="E1795" s="23"/>
      <c r="F1795" s="23"/>
      <c r="G1795" s="23"/>
      <c r="H1795" s="23"/>
      <c r="I1795" s="23"/>
      <c r="J1795" s="23"/>
      <c r="K1795" s="23"/>
      <c r="L1795" s="27"/>
    </row>
    <row r="1796" spans="4:12">
      <c r="D1796" s="23"/>
      <c r="E1796" s="23"/>
      <c r="F1796" s="23"/>
      <c r="G1796" s="23"/>
      <c r="H1796" s="23"/>
      <c r="I1796" s="23"/>
      <c r="J1796" s="23"/>
      <c r="K1796" s="23"/>
      <c r="L1796" s="27"/>
    </row>
    <row r="1797" spans="4:12">
      <c r="D1797" s="23"/>
      <c r="E1797" s="23"/>
      <c r="F1797" s="23"/>
      <c r="G1797" s="23"/>
      <c r="H1797" s="23"/>
      <c r="I1797" s="23"/>
      <c r="J1797" s="23"/>
      <c r="K1797" s="23"/>
      <c r="L1797" s="27"/>
    </row>
    <row r="1798" spans="4:12">
      <c r="D1798" s="23"/>
      <c r="E1798" s="23"/>
      <c r="F1798" s="23"/>
      <c r="G1798" s="23"/>
      <c r="H1798" s="23"/>
      <c r="I1798" s="23"/>
      <c r="J1798" s="23"/>
      <c r="K1798" s="23"/>
      <c r="L1798" s="27"/>
    </row>
    <row r="1799" spans="4:12">
      <c r="D1799" s="23"/>
      <c r="E1799" s="23"/>
      <c r="F1799" s="23"/>
      <c r="G1799" s="23"/>
      <c r="H1799" s="23"/>
      <c r="I1799" s="23"/>
      <c r="J1799" s="23"/>
      <c r="K1799" s="23"/>
      <c r="L1799" s="27"/>
    </row>
    <row r="1800" spans="4:12">
      <c r="D1800" s="23"/>
      <c r="E1800" s="23"/>
      <c r="F1800" s="23"/>
      <c r="G1800" s="23"/>
      <c r="H1800" s="23"/>
      <c r="I1800" s="23"/>
      <c r="J1800" s="23"/>
      <c r="K1800" s="23"/>
      <c r="L1800" s="27"/>
    </row>
    <row r="1801" spans="4:12">
      <c r="D1801" s="23"/>
      <c r="E1801" s="23"/>
      <c r="F1801" s="23"/>
      <c r="G1801" s="23"/>
      <c r="H1801" s="23"/>
      <c r="I1801" s="23"/>
      <c r="J1801" s="23"/>
      <c r="K1801" s="23"/>
      <c r="L1801" s="27"/>
    </row>
    <row r="1802" spans="4:12">
      <c r="D1802" s="23"/>
      <c r="E1802" s="23"/>
      <c r="F1802" s="23"/>
      <c r="G1802" s="23"/>
      <c r="H1802" s="23"/>
      <c r="I1802" s="23"/>
      <c r="J1802" s="23"/>
      <c r="K1802" s="23"/>
      <c r="L1802" s="27"/>
    </row>
    <row r="1803" spans="4:12">
      <c r="D1803" s="23"/>
      <c r="E1803" s="23"/>
      <c r="F1803" s="23"/>
      <c r="G1803" s="23"/>
      <c r="H1803" s="23"/>
      <c r="I1803" s="23"/>
      <c r="J1803" s="23"/>
      <c r="K1803" s="23"/>
      <c r="L1803" s="27"/>
    </row>
    <row r="1804" spans="4:12">
      <c r="D1804" s="23"/>
      <c r="E1804" s="23"/>
      <c r="F1804" s="23"/>
      <c r="G1804" s="23"/>
      <c r="H1804" s="23"/>
      <c r="I1804" s="23"/>
      <c r="J1804" s="23"/>
      <c r="K1804" s="23"/>
      <c r="L1804" s="27"/>
    </row>
    <row r="1805" spans="4:12">
      <c r="D1805" s="23"/>
      <c r="E1805" s="23"/>
      <c r="F1805" s="23"/>
      <c r="G1805" s="23"/>
      <c r="H1805" s="23"/>
      <c r="I1805" s="23"/>
      <c r="J1805" s="23"/>
      <c r="K1805" s="23"/>
      <c r="L1805" s="27"/>
    </row>
    <row r="1806" spans="4:12">
      <c r="D1806" s="23"/>
      <c r="E1806" s="23"/>
      <c r="F1806" s="23"/>
      <c r="G1806" s="23"/>
      <c r="H1806" s="23"/>
      <c r="I1806" s="23"/>
      <c r="J1806" s="23"/>
      <c r="K1806" s="23"/>
      <c r="L1806" s="27"/>
    </row>
    <row r="1807" spans="4:12">
      <c r="D1807" s="23"/>
      <c r="E1807" s="23"/>
      <c r="F1807" s="23"/>
      <c r="G1807" s="23"/>
      <c r="H1807" s="23"/>
      <c r="I1807" s="23"/>
      <c r="J1807" s="23"/>
      <c r="K1807" s="23"/>
      <c r="L1807" s="27"/>
    </row>
    <row r="1808" spans="4:12">
      <c r="D1808" s="23"/>
      <c r="E1808" s="23"/>
      <c r="F1808" s="23"/>
      <c r="G1808" s="23"/>
      <c r="H1808" s="23"/>
      <c r="I1808" s="23"/>
      <c r="J1808" s="23"/>
      <c r="K1808" s="23"/>
      <c r="L1808" s="27"/>
    </row>
    <row r="1809" spans="1:13">
      <c r="D1809" s="23"/>
      <c r="E1809" s="23"/>
      <c r="F1809" s="23"/>
      <c r="G1809" s="23"/>
      <c r="H1809" s="23"/>
      <c r="I1809" s="23"/>
      <c r="J1809" s="23"/>
      <c r="K1809" s="23"/>
      <c r="L1809" s="27"/>
    </row>
    <row r="1810" spans="1:13">
      <c r="D1810" s="23"/>
      <c r="E1810" s="23"/>
      <c r="F1810" s="23"/>
      <c r="G1810" s="23"/>
      <c r="H1810" s="23"/>
      <c r="I1810" s="23"/>
      <c r="J1810" s="23"/>
      <c r="K1810" s="23"/>
      <c r="L1810" s="27"/>
    </row>
    <row r="1811" spans="1:13">
      <c r="D1811" s="23"/>
      <c r="E1811" s="23"/>
      <c r="F1811" s="23"/>
      <c r="G1811" s="23"/>
      <c r="H1811" s="23"/>
      <c r="I1811" s="23"/>
      <c r="J1811" s="23"/>
      <c r="K1811" s="23"/>
      <c r="L1811" s="27"/>
    </row>
    <row r="1812" spans="1:13">
      <c r="D1812" s="23"/>
      <c r="E1812" s="23"/>
      <c r="F1812" s="23"/>
      <c r="G1812" s="23"/>
      <c r="H1812" s="23"/>
      <c r="I1812" s="23"/>
      <c r="J1812" s="23"/>
      <c r="K1812" s="23"/>
      <c r="L1812" s="27"/>
    </row>
    <row r="1813" spans="1:13">
      <c r="D1813" s="23"/>
      <c r="E1813" s="23"/>
      <c r="F1813" s="23"/>
      <c r="G1813" s="23"/>
      <c r="H1813" s="23"/>
      <c r="I1813" s="23"/>
      <c r="J1813" s="23"/>
      <c r="K1813" s="23"/>
      <c r="L1813" s="27"/>
    </row>
    <row r="1814" spans="1:13">
      <c r="D1814" s="23"/>
      <c r="E1814" s="23"/>
      <c r="F1814" s="23"/>
      <c r="G1814" s="23"/>
      <c r="H1814" s="23"/>
      <c r="I1814" s="23"/>
      <c r="J1814" s="23"/>
      <c r="K1814" s="23"/>
      <c r="L1814" s="27"/>
    </row>
    <row r="1815" spans="1:13">
      <c r="D1815" s="23"/>
      <c r="E1815" s="23"/>
      <c r="F1815" s="23"/>
      <c r="G1815" s="23"/>
      <c r="H1815" s="23"/>
      <c r="I1815" s="23"/>
      <c r="J1815" s="23"/>
      <c r="K1815" s="23"/>
      <c r="L1815" s="27"/>
    </row>
    <row r="1816" spans="1:13">
      <c r="D1816" s="23"/>
      <c r="E1816" s="23"/>
      <c r="F1816" s="23"/>
      <c r="G1816" s="23"/>
      <c r="H1816" s="23"/>
      <c r="I1816" s="23"/>
      <c r="J1816" s="23"/>
      <c r="K1816" s="23"/>
      <c r="L1816" s="27"/>
    </row>
    <row r="1817" spans="1:13">
      <c r="D1817" s="23"/>
      <c r="E1817" s="23"/>
      <c r="F1817" s="23"/>
      <c r="G1817" s="23"/>
      <c r="H1817" s="23"/>
      <c r="I1817" s="23"/>
      <c r="J1817" s="23"/>
      <c r="K1817" s="23"/>
      <c r="L1817" s="27"/>
    </row>
    <row r="1818" spans="1:13">
      <c r="D1818" s="23"/>
      <c r="E1818" s="23"/>
      <c r="F1818" s="23"/>
      <c r="G1818" s="23"/>
      <c r="H1818" s="23"/>
      <c r="I1818" s="23"/>
      <c r="J1818" s="23"/>
      <c r="K1818" s="23"/>
      <c r="L1818" s="27"/>
    </row>
    <row r="1819" spans="1:13">
      <c r="D1819" s="23"/>
      <c r="E1819" s="23"/>
      <c r="F1819" s="23"/>
      <c r="G1819" s="23"/>
      <c r="H1819" s="23"/>
      <c r="I1819" s="23"/>
      <c r="J1819" s="23"/>
      <c r="K1819" s="23"/>
      <c r="L1819" s="27"/>
    </row>
    <row r="1820" spans="1:13">
      <c r="D1820" s="23"/>
      <c r="E1820" s="23"/>
      <c r="F1820" s="23"/>
      <c r="G1820" s="23"/>
      <c r="H1820" s="23"/>
      <c r="I1820" s="23"/>
      <c r="J1820" s="23"/>
      <c r="K1820" s="23"/>
      <c r="L1820" s="27"/>
    </row>
    <row r="1821" spans="1:13">
      <c r="A1821" s="1" t="str">
        <f>+$A$1</f>
        <v>PRESENT RATE STRUCTURE</v>
      </c>
      <c r="F1821" s="3" t="s">
        <v>1</v>
      </c>
      <c r="G1821" s="3"/>
      <c r="H1821" s="3"/>
      <c r="I1821" s="3"/>
      <c r="M1821" s="44" t="s">
        <v>334</v>
      </c>
    </row>
    <row r="1822" spans="1:13">
      <c r="A1822" s="1" t="str">
        <f>+$A$2</f>
        <v xml:space="preserve">PROD. CAP. ALLOC. METHOD: 4 CP </v>
      </c>
      <c r="F1822" s="6" t="s">
        <v>4</v>
      </c>
      <c r="G1822" s="6"/>
      <c r="H1822" s="6"/>
      <c r="I1822" s="6"/>
      <c r="L1822" s="4"/>
      <c r="M1822" s="8"/>
    </row>
    <row r="1823" spans="1:13">
      <c r="A1823" s="1" t="str">
        <f>+$A$3</f>
        <v>PROJECTED CALENDAR YEAR 2025; FULLY ADJUSTED DATA</v>
      </c>
      <c r="F1823" s="6" t="s">
        <v>6</v>
      </c>
      <c r="M1823" s="48"/>
    </row>
    <row r="1824" spans="1:13">
      <c r="A1824" s="1" t="str">
        <f>+$A$4</f>
        <v>MINIMUM DISTRIBUTION SYSTEM (MDS) NOT EMPLOYED</v>
      </c>
      <c r="B1824" s="23"/>
      <c r="F1824" s="6"/>
      <c r="G1824" s="6"/>
      <c r="H1824" s="6"/>
      <c r="I1824" s="6"/>
      <c r="M1824" s="48"/>
    </row>
    <row r="1825" spans="1:13">
      <c r="A1825" s="1" t="str">
        <f>+$A$5</f>
        <v>Tampa Electric 2025 OB Budget</v>
      </c>
      <c r="F1825" s="6" t="s">
        <v>335</v>
      </c>
      <c r="G1825" s="6"/>
      <c r="H1825" s="6"/>
      <c r="I1825" s="6"/>
      <c r="M1825" s="48"/>
    </row>
    <row r="1826" spans="1:13">
      <c r="F1826" s="6"/>
      <c r="G1826" s="6"/>
      <c r="H1826" s="6"/>
      <c r="I1826" s="6"/>
      <c r="M1826" s="48"/>
    </row>
    <row r="1827" spans="1:13">
      <c r="F1827" s="6"/>
      <c r="G1827" s="6"/>
      <c r="H1827" s="6"/>
      <c r="I1827" s="6"/>
      <c r="M1827" s="48"/>
    </row>
    <row r="1828" spans="1:13">
      <c r="M1828" s="48"/>
    </row>
    <row r="1829" spans="1:13">
      <c r="A1829" s="12"/>
      <c r="B1829" s="45"/>
      <c r="C1829" s="45"/>
      <c r="D1829" s="45"/>
      <c r="E1829" s="6"/>
      <c r="F1829" s="45"/>
      <c r="G1829" s="45"/>
      <c r="H1829" s="45"/>
      <c r="I1829" s="45"/>
      <c r="J1829" s="104"/>
      <c r="K1829" s="104"/>
      <c r="L1829" s="46"/>
      <c r="M1829" s="48"/>
    </row>
    <row r="1830" spans="1:13" ht="30">
      <c r="A1830" s="16" t="s">
        <v>10</v>
      </c>
      <c r="B1830" s="54"/>
      <c r="C1830" s="54"/>
      <c r="D1830" s="18" t="s">
        <v>11</v>
      </c>
      <c r="E1830" s="19" t="s">
        <v>12</v>
      </c>
      <c r="F1830" s="19" t="s">
        <v>13</v>
      </c>
      <c r="G1830" s="19" t="s">
        <v>14</v>
      </c>
      <c r="H1830" s="19" t="s">
        <v>15</v>
      </c>
      <c r="I1830" s="19" t="s">
        <v>16</v>
      </c>
      <c r="J1830" s="18" t="s">
        <v>17</v>
      </c>
      <c r="K1830" s="18" t="s">
        <v>18</v>
      </c>
      <c r="L1830" s="20"/>
      <c r="M1830" s="21" t="s">
        <v>120</v>
      </c>
    </row>
    <row r="1831" spans="1:13">
      <c r="M1831" s="48"/>
    </row>
    <row r="1832" spans="1:13">
      <c r="A1832" s="10">
        <v>1</v>
      </c>
      <c r="B1832" s="26" t="s">
        <v>336</v>
      </c>
      <c r="M1832" s="48"/>
    </row>
    <row r="1833" spans="1:13">
      <c r="A1833" s="10">
        <v>2</v>
      </c>
      <c r="B1833" s="2" t="s">
        <v>97</v>
      </c>
      <c r="C1833" s="2" t="s">
        <v>68</v>
      </c>
      <c r="D1833" s="2">
        <v>7199153.5139943594</v>
      </c>
      <c r="E1833" s="2">
        <v>4307927.9054082073</v>
      </c>
      <c r="F1833" s="2">
        <v>342537.85369303962</v>
      </c>
      <c r="G1833" s="2">
        <v>2113621.1047927313</v>
      </c>
      <c r="H1833" s="2">
        <v>250975.96505277371</v>
      </c>
      <c r="I1833" s="2">
        <v>179954.24950748056</v>
      </c>
      <c r="J1833" s="2">
        <v>4136.435540126924</v>
      </c>
      <c r="K1833" s="2">
        <v>0</v>
      </c>
      <c r="M1833" s="48"/>
    </row>
    <row r="1834" spans="1:13">
      <c r="A1834" s="10">
        <v>3</v>
      </c>
      <c r="B1834" s="2" t="s">
        <v>97</v>
      </c>
      <c r="C1834" s="2" t="s">
        <v>76</v>
      </c>
      <c r="D1834" s="2">
        <v>680548.35013101739</v>
      </c>
      <c r="E1834" s="2">
        <v>343427.96217085293</v>
      </c>
      <c r="F1834" s="2">
        <v>31736.763978782128</v>
      </c>
      <c r="G1834" s="2">
        <v>236426.56467645097</v>
      </c>
      <c r="H1834" s="2">
        <v>37635.307650023817</v>
      </c>
      <c r="I1834" s="2">
        <v>27726.377665713924</v>
      </c>
      <c r="J1834" s="2">
        <v>3595.3739891935147</v>
      </c>
      <c r="K1834" s="2">
        <v>0</v>
      </c>
      <c r="M1834" s="48"/>
    </row>
    <row r="1835" spans="1:13">
      <c r="A1835" s="10">
        <v>4</v>
      </c>
      <c r="B1835" s="2" t="s">
        <v>98</v>
      </c>
      <c r="C1835" s="2" t="s">
        <v>68</v>
      </c>
      <c r="D1835" s="2">
        <v>522858.89303721883</v>
      </c>
      <c r="E1835" s="2">
        <v>312875.45286086592</v>
      </c>
      <c r="F1835" s="2">
        <v>24877.780791469275</v>
      </c>
      <c r="G1835" s="2">
        <v>153507.71295594529</v>
      </c>
      <c r="H1835" s="2">
        <v>18227.839566325958</v>
      </c>
      <c r="I1835" s="2">
        <v>13069.686527995667</v>
      </c>
      <c r="J1835" s="2">
        <v>300.42033461661617</v>
      </c>
      <c r="K1835" s="2">
        <v>0</v>
      </c>
      <c r="M1835" s="48"/>
    </row>
    <row r="1836" spans="1:13">
      <c r="A1836" s="10">
        <v>5</v>
      </c>
      <c r="B1836" s="2" t="s">
        <v>79</v>
      </c>
      <c r="C1836" s="2" t="s">
        <v>68</v>
      </c>
      <c r="D1836" s="2">
        <v>545805.96776428656</v>
      </c>
      <c r="E1836" s="2">
        <v>326606.83716487623</v>
      </c>
      <c r="F1836" s="2">
        <v>25969.609394688272</v>
      </c>
      <c r="G1836" s="2">
        <v>160244.81355285642</v>
      </c>
      <c r="H1836" s="2">
        <v>19027.81753784285</v>
      </c>
      <c r="I1836" s="2">
        <v>13643.285021606673</v>
      </c>
      <c r="J1836" s="2">
        <v>313.60509241605445</v>
      </c>
      <c r="K1836" s="2">
        <v>0</v>
      </c>
      <c r="M1836" s="48"/>
    </row>
    <row r="1837" spans="1:13">
      <c r="A1837" s="10">
        <v>6</v>
      </c>
      <c r="B1837" s="2" t="s">
        <v>80</v>
      </c>
      <c r="C1837" s="2" t="s">
        <v>68</v>
      </c>
      <c r="D1837" s="2">
        <v>2138740.1301561045</v>
      </c>
      <c r="E1837" s="2">
        <v>1331186.1026807702</v>
      </c>
      <c r="F1837" s="2">
        <v>94677.294316452986</v>
      </c>
      <c r="G1837" s="2">
        <v>633923.59948016342</v>
      </c>
      <c r="H1837" s="2">
        <v>66676.016940376998</v>
      </c>
      <c r="I1837" s="2">
        <v>4.5525085441641404E-2</v>
      </c>
      <c r="J1837" s="2">
        <v>12277.071213256339</v>
      </c>
      <c r="K1837" s="2">
        <v>0</v>
      </c>
      <c r="M1837" s="48"/>
    </row>
    <row r="1838" spans="1:13">
      <c r="A1838" s="10">
        <v>7</v>
      </c>
      <c r="B1838" s="2" t="s">
        <v>81</v>
      </c>
      <c r="C1838" s="2" t="s">
        <v>68</v>
      </c>
      <c r="D1838" s="2">
        <v>1074798.1721466575</v>
      </c>
      <c r="E1838" s="2">
        <v>784208.49557533243</v>
      </c>
      <c r="F1838" s="2">
        <v>63144.347479122996</v>
      </c>
      <c r="G1838" s="2">
        <v>223557.32386837289</v>
      </c>
      <c r="H1838" s="2">
        <v>0</v>
      </c>
      <c r="I1838" s="2">
        <v>0</v>
      </c>
      <c r="J1838" s="2">
        <v>3888.0052238290587</v>
      </c>
      <c r="K1838" s="2">
        <v>0</v>
      </c>
      <c r="M1838" s="48"/>
    </row>
    <row r="1839" spans="1:13">
      <c r="A1839" s="10">
        <v>8</v>
      </c>
      <c r="B1839" s="2" t="s">
        <v>82</v>
      </c>
      <c r="C1839" s="2" t="s">
        <v>65</v>
      </c>
      <c r="D1839" s="2">
        <v>1011029.5953512132</v>
      </c>
      <c r="E1839" s="2">
        <v>372722.85577154369</v>
      </c>
      <c r="F1839" s="2">
        <v>56537.1564456712</v>
      </c>
      <c r="G1839" s="2">
        <v>27256.520327516886</v>
      </c>
      <c r="H1839" s="2">
        <v>1757.0954363498297</v>
      </c>
      <c r="I1839" s="2">
        <v>1917.0648806273884</v>
      </c>
      <c r="J1839" s="2">
        <v>439.98926748263744</v>
      </c>
      <c r="K1839" s="2">
        <v>550398.91322202166</v>
      </c>
      <c r="M1839" s="48"/>
    </row>
    <row r="1840" spans="1:13">
      <c r="A1840" s="10">
        <v>9</v>
      </c>
      <c r="B1840" s="2" t="s">
        <v>83</v>
      </c>
      <c r="C1840" s="2" t="s">
        <v>65</v>
      </c>
      <c r="D1840" s="17">
        <v>245143.87349825987</v>
      </c>
      <c r="E1840" s="17">
        <v>218640.58844120818</v>
      </c>
      <c r="F1840" s="17">
        <v>21195.236804501328</v>
      </c>
      <c r="G1840" s="17">
        <v>5220.2061943863555</v>
      </c>
      <c r="H1840" s="17">
        <v>17.625267333875399</v>
      </c>
      <c r="I1840" s="17">
        <v>3.1270635592359586</v>
      </c>
      <c r="J1840" s="17">
        <v>67.089727270880559</v>
      </c>
      <c r="K1840" s="17">
        <v>0</v>
      </c>
      <c r="L1840" s="27"/>
      <c r="M1840" s="48"/>
    </row>
    <row r="1841" spans="1:13">
      <c r="A1841" s="10">
        <v>10</v>
      </c>
      <c r="B1841" s="2" t="s">
        <v>278</v>
      </c>
      <c r="D1841" s="50">
        <v>13418078.496079115</v>
      </c>
      <c r="E1841" s="50">
        <v>7997596.2000736566</v>
      </c>
      <c r="F1841" s="50">
        <v>660676.04290372785</v>
      </c>
      <c r="G1841" s="50">
        <v>3553757.8458484234</v>
      </c>
      <c r="H1841" s="50">
        <v>394317.66745102702</v>
      </c>
      <c r="I1841" s="50">
        <v>236313.83619206888</v>
      </c>
      <c r="J1841" s="50">
        <v>25017.990388192022</v>
      </c>
      <c r="K1841" s="50">
        <v>550398.91322202166</v>
      </c>
      <c r="L1841" s="27"/>
      <c r="M1841" s="48"/>
    </row>
    <row r="1842" spans="1:13">
      <c r="A1842" s="10">
        <v>11</v>
      </c>
      <c r="D1842" s="2" t="s">
        <v>23</v>
      </c>
      <c r="E1842" s="2" t="s">
        <v>23</v>
      </c>
      <c r="F1842" s="2" t="s">
        <v>23</v>
      </c>
      <c r="G1842" s="2" t="s">
        <v>23</v>
      </c>
      <c r="H1842" s="2" t="s">
        <v>23</v>
      </c>
      <c r="I1842" s="2" t="s">
        <v>23</v>
      </c>
      <c r="J1842" s="2" t="s">
        <v>23</v>
      </c>
      <c r="K1842" s="2" t="s">
        <v>23</v>
      </c>
      <c r="M1842" s="48"/>
    </row>
    <row r="1843" spans="1:13">
      <c r="A1843" s="10">
        <v>12</v>
      </c>
      <c r="B1843" s="26" t="s">
        <v>337</v>
      </c>
      <c r="D1843" s="2" t="s">
        <v>23</v>
      </c>
      <c r="E1843" s="2" t="s">
        <v>23</v>
      </c>
      <c r="F1843" s="2" t="s">
        <v>23</v>
      </c>
      <c r="G1843" s="2" t="s">
        <v>23</v>
      </c>
      <c r="H1843" s="2" t="s">
        <v>23</v>
      </c>
      <c r="I1843" s="2" t="s">
        <v>23</v>
      </c>
      <c r="J1843" s="2" t="s">
        <v>23</v>
      </c>
      <c r="K1843" s="2" t="s">
        <v>23</v>
      </c>
      <c r="M1843" s="48"/>
    </row>
    <row r="1844" spans="1:13">
      <c r="A1844" s="10">
        <v>13</v>
      </c>
      <c r="B1844" s="2" t="s">
        <v>97</v>
      </c>
      <c r="C1844" s="2" t="s">
        <v>68</v>
      </c>
      <c r="D1844" s="2">
        <v>26353.446</v>
      </c>
      <c r="E1844" s="2">
        <v>15769.735317684357</v>
      </c>
      <c r="F1844" s="2">
        <v>1253.9047559838561</v>
      </c>
      <c r="G1844" s="2">
        <v>7737.1873708955654</v>
      </c>
      <c r="H1844" s="2">
        <v>918.73044927561477</v>
      </c>
      <c r="I1844" s="2">
        <v>658.74614114662029</v>
      </c>
      <c r="J1844" s="2">
        <v>15.141965013985828</v>
      </c>
      <c r="K1844" s="2">
        <v>0</v>
      </c>
      <c r="M1844" s="48"/>
    </row>
    <row r="1845" spans="1:13">
      <c r="A1845" s="10">
        <v>14</v>
      </c>
      <c r="B1845" s="2" t="s">
        <v>97</v>
      </c>
      <c r="C1845" s="2" t="s">
        <v>76</v>
      </c>
      <c r="D1845" s="23">
        <v>0</v>
      </c>
      <c r="E1845" s="23">
        <v>0</v>
      </c>
      <c r="F1845" s="23">
        <v>0</v>
      </c>
      <c r="G1845" s="23">
        <v>0</v>
      </c>
      <c r="H1845" s="23">
        <v>0</v>
      </c>
      <c r="I1845" s="23">
        <v>0</v>
      </c>
      <c r="J1845" s="23">
        <v>0</v>
      </c>
      <c r="K1845" s="23">
        <v>0</v>
      </c>
      <c r="L1845" s="27"/>
      <c r="M1845" s="48"/>
    </row>
    <row r="1846" spans="1:13">
      <c r="A1846" s="10">
        <v>15</v>
      </c>
      <c r="B1846" s="2" t="s">
        <v>98</v>
      </c>
      <c r="C1846" s="2" t="s">
        <v>68</v>
      </c>
      <c r="D1846" s="23">
        <v>10636.296872529023</v>
      </c>
      <c r="E1846" s="23">
        <v>6364.6927403762138</v>
      </c>
      <c r="F1846" s="23">
        <v>506.07815139319365</v>
      </c>
      <c r="G1846" s="23">
        <v>3122.742347821516</v>
      </c>
      <c r="H1846" s="23">
        <v>370.80121530700023</v>
      </c>
      <c r="I1846" s="23">
        <v>265.87109408266218</v>
      </c>
      <c r="J1846" s="23">
        <v>6.1113235484346644</v>
      </c>
      <c r="K1846" s="23">
        <v>0</v>
      </c>
      <c r="L1846" s="27"/>
      <c r="M1846" s="48"/>
    </row>
    <row r="1847" spans="1:13">
      <c r="A1847" s="10">
        <v>16</v>
      </c>
      <c r="B1847" s="2" t="s">
        <v>79</v>
      </c>
      <c r="C1847" s="2" t="s">
        <v>68</v>
      </c>
      <c r="D1847" s="23">
        <v>10453.330940628708</v>
      </c>
      <c r="E1847" s="23">
        <v>6255.2070845640128</v>
      </c>
      <c r="F1847" s="23">
        <v>497.37257823236973</v>
      </c>
      <c r="G1847" s="23">
        <v>3069.0248302868736</v>
      </c>
      <c r="H1847" s="23">
        <v>364.42268049159475</v>
      </c>
      <c r="I1847" s="23">
        <v>261.29757069598151</v>
      </c>
      <c r="J1847" s="23">
        <v>6.0061963578734803</v>
      </c>
      <c r="K1847" s="23">
        <v>0</v>
      </c>
      <c r="L1847" s="27"/>
      <c r="M1847" s="48"/>
    </row>
    <row r="1848" spans="1:13">
      <c r="A1848" s="10">
        <v>17</v>
      </c>
      <c r="B1848" s="2" t="s">
        <v>80</v>
      </c>
      <c r="C1848" s="2" t="s">
        <v>68</v>
      </c>
      <c r="D1848" s="23">
        <v>20590.486000000001</v>
      </c>
      <c r="E1848" s="23">
        <v>12815.848182846948</v>
      </c>
      <c r="F1848" s="23">
        <v>911.49526567237319</v>
      </c>
      <c r="G1848" s="23">
        <v>6103.0299175305599</v>
      </c>
      <c r="H1848" s="23">
        <v>641.91603925549816</v>
      </c>
      <c r="I1848" s="23">
        <v>4.382877663433109E-4</v>
      </c>
      <c r="J1848" s="23">
        <v>118.19615640685933</v>
      </c>
      <c r="K1848" s="23">
        <v>0</v>
      </c>
      <c r="L1848" s="27"/>
      <c r="M1848" s="48"/>
    </row>
    <row r="1849" spans="1:13">
      <c r="A1849" s="10">
        <v>18</v>
      </c>
      <c r="B1849" s="2" t="s">
        <v>81</v>
      </c>
      <c r="C1849" s="2" t="s">
        <v>68</v>
      </c>
      <c r="D1849" s="23">
        <v>0</v>
      </c>
      <c r="E1849" s="23">
        <v>0</v>
      </c>
      <c r="F1849" s="23">
        <v>0</v>
      </c>
      <c r="G1849" s="23">
        <v>0</v>
      </c>
      <c r="H1849" s="23">
        <v>0</v>
      </c>
      <c r="I1849" s="23">
        <v>0</v>
      </c>
      <c r="J1849" s="23">
        <v>0</v>
      </c>
      <c r="K1849" s="23">
        <v>0</v>
      </c>
      <c r="L1849" s="27"/>
      <c r="M1849" s="48"/>
    </row>
    <row r="1850" spans="1:13">
      <c r="A1850" s="10">
        <v>19</v>
      </c>
      <c r="B1850" s="2" t="s">
        <v>82</v>
      </c>
      <c r="C1850" s="2" t="s">
        <v>65</v>
      </c>
      <c r="D1850" s="23">
        <v>0</v>
      </c>
      <c r="E1850" s="23">
        <v>0</v>
      </c>
      <c r="F1850" s="23">
        <v>0</v>
      </c>
      <c r="G1850" s="23">
        <v>0</v>
      </c>
      <c r="H1850" s="23">
        <v>0</v>
      </c>
      <c r="I1850" s="23">
        <v>0</v>
      </c>
      <c r="J1850" s="23">
        <v>0</v>
      </c>
      <c r="K1850" s="23">
        <v>0</v>
      </c>
      <c r="L1850" s="27"/>
      <c r="M1850" s="48"/>
    </row>
    <row r="1851" spans="1:13">
      <c r="A1851" s="10">
        <v>20</v>
      </c>
      <c r="B1851" s="2" t="s">
        <v>83</v>
      </c>
      <c r="C1851" s="2" t="s">
        <v>65</v>
      </c>
      <c r="D1851" s="17">
        <v>0</v>
      </c>
      <c r="E1851" s="17">
        <v>0</v>
      </c>
      <c r="F1851" s="17">
        <v>0</v>
      </c>
      <c r="G1851" s="17">
        <v>0</v>
      </c>
      <c r="H1851" s="17">
        <v>0</v>
      </c>
      <c r="I1851" s="17">
        <v>0</v>
      </c>
      <c r="J1851" s="17">
        <v>0</v>
      </c>
      <c r="K1851" s="17">
        <v>0</v>
      </c>
      <c r="L1851" s="27"/>
      <c r="M1851" s="48"/>
    </row>
    <row r="1852" spans="1:13">
      <c r="A1852" s="10">
        <v>21</v>
      </c>
      <c r="B1852" s="2" t="s">
        <v>282</v>
      </c>
      <c r="D1852" s="50">
        <v>68033.559813157728</v>
      </c>
      <c r="E1852" s="50">
        <v>41205.483325471534</v>
      </c>
      <c r="F1852" s="50">
        <v>3168.8507512817928</v>
      </c>
      <c r="G1852" s="50">
        <v>20031.984466534515</v>
      </c>
      <c r="H1852" s="50">
        <v>2295.870384329708</v>
      </c>
      <c r="I1852" s="50">
        <v>1185.9152442130303</v>
      </c>
      <c r="J1852" s="50">
        <v>145.4556413271533</v>
      </c>
      <c r="K1852" s="50">
        <v>0</v>
      </c>
      <c r="L1852" s="27"/>
      <c r="M1852" s="48"/>
    </row>
    <row r="1853" spans="1:13">
      <c r="A1853" s="10">
        <v>22</v>
      </c>
      <c r="D1853" s="2" t="s">
        <v>23</v>
      </c>
      <c r="E1853" s="2" t="s">
        <v>23</v>
      </c>
      <c r="F1853" s="2" t="s">
        <v>23</v>
      </c>
      <c r="G1853" s="2" t="s">
        <v>23</v>
      </c>
      <c r="H1853" s="2" t="s">
        <v>23</v>
      </c>
      <c r="I1853" s="2" t="s">
        <v>23</v>
      </c>
      <c r="J1853" s="2" t="s">
        <v>23</v>
      </c>
      <c r="K1853" s="2" t="s">
        <v>23</v>
      </c>
      <c r="M1853" s="48"/>
    </row>
    <row r="1854" spans="1:13">
      <c r="A1854" s="10">
        <v>23</v>
      </c>
      <c r="B1854" s="26" t="s">
        <v>338</v>
      </c>
      <c r="D1854" s="2" t="s">
        <v>23</v>
      </c>
      <c r="E1854" s="2" t="s">
        <v>23</v>
      </c>
      <c r="F1854" s="2" t="s">
        <v>23</v>
      </c>
      <c r="G1854" s="2" t="s">
        <v>23</v>
      </c>
      <c r="H1854" s="2" t="s">
        <v>23</v>
      </c>
      <c r="I1854" s="2" t="s">
        <v>23</v>
      </c>
      <c r="J1854" s="2" t="s">
        <v>23</v>
      </c>
      <c r="K1854" s="2" t="s">
        <v>23</v>
      </c>
      <c r="M1854" s="48"/>
    </row>
    <row r="1855" spans="1:13">
      <c r="A1855" s="10">
        <v>24</v>
      </c>
      <c r="B1855" s="2" t="s">
        <v>97</v>
      </c>
      <c r="C1855" s="2" t="s">
        <v>68</v>
      </c>
      <c r="D1855" s="2">
        <v>7225506.9599943599</v>
      </c>
      <c r="E1855" s="2">
        <v>4323697.640725892</v>
      </c>
      <c r="F1855" s="2">
        <v>343791.75844902347</v>
      </c>
      <c r="G1855" s="2">
        <v>2121358.2921636268</v>
      </c>
      <c r="H1855" s="2">
        <v>251894.69550204932</v>
      </c>
      <c r="I1855" s="2">
        <v>180612.99564862717</v>
      </c>
      <c r="J1855" s="2">
        <v>4151.57750514091</v>
      </c>
      <c r="K1855" s="2">
        <v>0</v>
      </c>
      <c r="L1855" s="2"/>
      <c r="M1855" s="2"/>
    </row>
    <row r="1856" spans="1:13">
      <c r="A1856" s="10">
        <v>25</v>
      </c>
      <c r="B1856" s="2" t="s">
        <v>97</v>
      </c>
      <c r="C1856" s="2" t="s">
        <v>76</v>
      </c>
      <c r="D1856" s="2">
        <v>680548.35013101739</v>
      </c>
      <c r="E1856" s="2">
        <v>343427.96217085293</v>
      </c>
      <c r="F1856" s="2">
        <v>31736.763978782128</v>
      </c>
      <c r="G1856" s="2">
        <v>236426.56467645097</v>
      </c>
      <c r="H1856" s="2">
        <v>37635.307650023817</v>
      </c>
      <c r="I1856" s="2">
        <v>27726.377665713924</v>
      </c>
      <c r="J1856" s="2">
        <v>3595.3739891935147</v>
      </c>
      <c r="K1856" s="2">
        <v>0</v>
      </c>
      <c r="L1856" s="2"/>
      <c r="M1856" s="2"/>
    </row>
    <row r="1857" spans="1:13">
      <c r="A1857" s="10">
        <v>26</v>
      </c>
      <c r="B1857" s="2" t="s">
        <v>98</v>
      </c>
      <c r="C1857" s="2" t="s">
        <v>68</v>
      </c>
      <c r="D1857" s="2">
        <v>533495.1899097478</v>
      </c>
      <c r="E1857" s="2">
        <v>319240.14560124214</v>
      </c>
      <c r="F1857" s="2">
        <v>25383.858942862469</v>
      </c>
      <c r="G1857" s="2">
        <v>156630.45530376679</v>
      </c>
      <c r="H1857" s="2">
        <v>18598.640781632959</v>
      </c>
      <c r="I1857" s="2">
        <v>13335.55762207833</v>
      </c>
      <c r="J1857" s="2">
        <v>306.53165816505083</v>
      </c>
      <c r="K1857" s="2">
        <v>0</v>
      </c>
      <c r="L1857" s="2"/>
      <c r="M1857" s="2"/>
    </row>
    <row r="1858" spans="1:13">
      <c r="A1858" s="10">
        <v>27</v>
      </c>
      <c r="B1858" s="2" t="s">
        <v>79</v>
      </c>
      <c r="C1858" s="2" t="s">
        <v>68</v>
      </c>
      <c r="D1858" s="2">
        <v>556259.29870491521</v>
      </c>
      <c r="E1858" s="2">
        <v>332862.04424944025</v>
      </c>
      <c r="F1858" s="2">
        <v>26466.981972920643</v>
      </c>
      <c r="G1858" s="2">
        <v>163313.8383831433</v>
      </c>
      <c r="H1858" s="2">
        <v>19392.240218334446</v>
      </c>
      <c r="I1858" s="2">
        <v>13904.582592302655</v>
      </c>
      <c r="J1858" s="2">
        <v>319.61128877392792</v>
      </c>
      <c r="K1858" s="2">
        <v>0</v>
      </c>
      <c r="L1858" s="2"/>
      <c r="M1858" s="2"/>
    </row>
    <row r="1859" spans="1:13">
      <c r="A1859" s="10">
        <v>28</v>
      </c>
      <c r="B1859" s="2" t="s">
        <v>80</v>
      </c>
      <c r="C1859" s="2" t="s">
        <v>68</v>
      </c>
      <c r="D1859" s="2">
        <v>2159330.6161561045</v>
      </c>
      <c r="E1859" s="2">
        <v>1344001.9508636172</v>
      </c>
      <c r="F1859" s="2">
        <v>95588.789582125362</v>
      </c>
      <c r="G1859" s="2">
        <v>640026.62939769402</v>
      </c>
      <c r="H1859" s="2">
        <v>67317.932979632489</v>
      </c>
      <c r="I1859" s="2">
        <v>4.5963373207984715E-2</v>
      </c>
      <c r="J1859" s="2">
        <v>12395.267369663197</v>
      </c>
      <c r="K1859" s="2">
        <v>0</v>
      </c>
      <c r="L1859" s="2"/>
      <c r="M1859" s="2"/>
    </row>
    <row r="1860" spans="1:13">
      <c r="A1860" s="10">
        <v>29</v>
      </c>
      <c r="B1860" s="2" t="s">
        <v>81</v>
      </c>
      <c r="C1860" s="2" t="s">
        <v>68</v>
      </c>
      <c r="D1860" s="2">
        <v>1074798.1721466575</v>
      </c>
      <c r="E1860" s="2">
        <v>784208.49557533243</v>
      </c>
      <c r="F1860" s="2">
        <v>63144.347479122996</v>
      </c>
      <c r="G1860" s="2">
        <v>223557.32386837289</v>
      </c>
      <c r="H1860" s="2">
        <v>0</v>
      </c>
      <c r="I1860" s="2">
        <v>0</v>
      </c>
      <c r="J1860" s="2">
        <v>3888.0052238290587</v>
      </c>
      <c r="K1860" s="2">
        <v>0</v>
      </c>
      <c r="L1860" s="2"/>
      <c r="M1860" s="2"/>
    </row>
    <row r="1861" spans="1:13">
      <c r="A1861" s="10">
        <v>30</v>
      </c>
      <c r="B1861" s="2" t="s">
        <v>82</v>
      </c>
      <c r="C1861" s="2" t="s">
        <v>65</v>
      </c>
      <c r="D1861" s="2">
        <v>1011029.5953512132</v>
      </c>
      <c r="E1861" s="2">
        <v>372722.85577154369</v>
      </c>
      <c r="F1861" s="2">
        <v>56537.1564456712</v>
      </c>
      <c r="G1861" s="2">
        <v>27256.520327516886</v>
      </c>
      <c r="H1861" s="2">
        <v>1757.0954363498297</v>
      </c>
      <c r="I1861" s="2">
        <v>1917.0648806273884</v>
      </c>
      <c r="J1861" s="2">
        <v>439.98926748263744</v>
      </c>
      <c r="K1861" s="2">
        <v>550398.91322202166</v>
      </c>
      <c r="L1861" s="2"/>
      <c r="M1861" s="2"/>
    </row>
    <row r="1862" spans="1:13">
      <c r="A1862" s="10">
        <v>31</v>
      </c>
      <c r="B1862" s="2" t="s">
        <v>83</v>
      </c>
      <c r="C1862" s="2" t="s">
        <v>65</v>
      </c>
      <c r="D1862" s="2">
        <v>245143.87349825987</v>
      </c>
      <c r="E1862" s="2">
        <v>218640.58844120818</v>
      </c>
      <c r="F1862" s="2">
        <v>21195.236804501328</v>
      </c>
      <c r="G1862" s="2">
        <v>5220.2061943863555</v>
      </c>
      <c r="H1862" s="2">
        <v>17.625267333875399</v>
      </c>
      <c r="I1862" s="2">
        <v>3.1270635592359586</v>
      </c>
      <c r="J1862" s="2">
        <v>67.089727270880559</v>
      </c>
      <c r="K1862" s="2">
        <v>0</v>
      </c>
      <c r="L1862" s="2"/>
      <c r="M1862" s="2"/>
    </row>
    <row r="1863" spans="1:13">
      <c r="A1863" s="10">
        <v>32</v>
      </c>
      <c r="B1863" s="2" t="s">
        <v>339</v>
      </c>
      <c r="D1863" s="50">
        <v>13486112.055892276</v>
      </c>
      <c r="E1863" s="50">
        <v>8038801.6833991287</v>
      </c>
      <c r="F1863" s="50">
        <v>663844.89365500957</v>
      </c>
      <c r="G1863" s="50">
        <v>3573789.830314958</v>
      </c>
      <c r="H1863" s="50">
        <v>396613.53783535666</v>
      </c>
      <c r="I1863" s="50">
        <v>237499.75143628189</v>
      </c>
      <c r="J1863" s="50">
        <v>25163.446029519175</v>
      </c>
      <c r="K1863" s="50">
        <v>550398.91322202166</v>
      </c>
      <c r="L1863" s="23"/>
      <c r="M1863" s="55"/>
    </row>
    <row r="1864" spans="1:13">
      <c r="A1864" s="10">
        <v>33</v>
      </c>
      <c r="D1864" s="2" t="s">
        <v>23</v>
      </c>
      <c r="E1864" s="2" t="s">
        <v>23</v>
      </c>
      <c r="F1864" s="2" t="s">
        <v>23</v>
      </c>
      <c r="G1864" s="2" t="s">
        <v>23</v>
      </c>
      <c r="H1864" s="2" t="s">
        <v>23</v>
      </c>
      <c r="I1864" s="2" t="s">
        <v>23</v>
      </c>
      <c r="J1864" s="2" t="s">
        <v>23</v>
      </c>
      <c r="K1864" s="2" t="s">
        <v>23</v>
      </c>
      <c r="M1864" s="48"/>
    </row>
    <row r="1865" spans="1:13">
      <c r="A1865" s="10">
        <v>34</v>
      </c>
      <c r="B1865" s="26" t="s">
        <v>340</v>
      </c>
      <c r="D1865" s="2" t="s">
        <v>23</v>
      </c>
      <c r="E1865" s="2" t="s">
        <v>23</v>
      </c>
      <c r="F1865" s="2" t="s">
        <v>23</v>
      </c>
      <c r="G1865" s="2" t="s">
        <v>23</v>
      </c>
      <c r="H1865" s="2" t="s">
        <v>23</v>
      </c>
      <c r="I1865" s="2" t="s">
        <v>23</v>
      </c>
      <c r="J1865" s="2" t="s">
        <v>23</v>
      </c>
      <c r="K1865" s="2" t="s">
        <v>23</v>
      </c>
      <c r="M1865" s="48"/>
    </row>
    <row r="1866" spans="1:13">
      <c r="A1866" s="10">
        <v>35</v>
      </c>
      <c r="B1866" s="2" t="s">
        <v>97</v>
      </c>
      <c r="C1866" s="2" t="s">
        <v>68</v>
      </c>
      <c r="D1866" s="2">
        <v>1928412.7989641612</v>
      </c>
      <c r="E1866" s="2">
        <v>1153950.0156032601</v>
      </c>
      <c r="F1866" s="2">
        <v>91754.451395893411</v>
      </c>
      <c r="G1866" s="2">
        <v>566168.50616116286</v>
      </c>
      <c r="H1866" s="2">
        <v>67228.079287285218</v>
      </c>
      <c r="I1866" s="2">
        <v>48203.733578348518</v>
      </c>
      <c r="J1866" s="2">
        <v>1108.01293821073</v>
      </c>
      <c r="K1866" s="2">
        <v>0</v>
      </c>
      <c r="L1866" s="2"/>
      <c r="M1866" s="55"/>
    </row>
    <row r="1867" spans="1:13">
      <c r="A1867" s="10">
        <v>36</v>
      </c>
      <c r="B1867" s="2" t="s">
        <v>97</v>
      </c>
      <c r="C1867" s="2" t="s">
        <v>76</v>
      </c>
      <c r="D1867" s="2">
        <v>322619.66777948913</v>
      </c>
      <c r="E1867" s="2">
        <v>162804.91318569396</v>
      </c>
      <c r="F1867" s="2">
        <v>15045.079823144944</v>
      </c>
      <c r="G1867" s="2">
        <v>112080.00098079453</v>
      </c>
      <c r="H1867" s="2">
        <v>17841.33404848021</v>
      </c>
      <c r="I1867" s="2">
        <v>13143.92247004815</v>
      </c>
      <c r="J1867" s="2">
        <v>1704.4172713273349</v>
      </c>
      <c r="K1867" s="2">
        <v>0</v>
      </c>
      <c r="L1867" s="2"/>
      <c r="M1867" s="55"/>
    </row>
    <row r="1868" spans="1:13">
      <c r="A1868" s="10">
        <v>37</v>
      </c>
      <c r="B1868" s="2" t="s">
        <v>98</v>
      </c>
      <c r="C1868" s="2" t="s">
        <v>68</v>
      </c>
      <c r="D1868" s="2">
        <v>140015.36430333179</v>
      </c>
      <c r="E1868" s="2">
        <v>83784.307960055507</v>
      </c>
      <c r="F1868" s="2">
        <v>6661.9724498557025</v>
      </c>
      <c r="G1868" s="2">
        <v>41107.531380111745</v>
      </c>
      <c r="H1868" s="2">
        <v>4881.1976449641106</v>
      </c>
      <c r="I1868" s="2">
        <v>3499.9058922335257</v>
      </c>
      <c r="J1868" s="2">
        <v>80.448976111189779</v>
      </c>
      <c r="K1868" s="2">
        <v>0</v>
      </c>
      <c r="L1868" s="2"/>
      <c r="M1868" s="55"/>
    </row>
    <row r="1869" spans="1:13">
      <c r="A1869" s="10">
        <v>38</v>
      </c>
      <c r="B1869" s="2" t="s">
        <v>79</v>
      </c>
      <c r="C1869" s="2" t="s">
        <v>68</v>
      </c>
      <c r="D1869" s="2">
        <v>131214.50969340571</v>
      </c>
      <c r="E1869" s="2">
        <v>78517.932254656029</v>
      </c>
      <c r="F1869" s="2">
        <v>6243.22518423781</v>
      </c>
      <c r="G1869" s="2">
        <v>38523.662039418756</v>
      </c>
      <c r="H1869" s="2">
        <v>4574.383382048105</v>
      </c>
      <c r="I1869" s="2">
        <v>3279.9145858563161</v>
      </c>
      <c r="J1869" s="2">
        <v>75.392247188654324</v>
      </c>
      <c r="K1869" s="2">
        <v>0</v>
      </c>
      <c r="L1869" s="2"/>
      <c r="M1869" s="55"/>
    </row>
    <row r="1870" spans="1:13">
      <c r="A1870" s="10">
        <v>39</v>
      </c>
      <c r="B1870" s="2" t="s">
        <v>80</v>
      </c>
      <c r="C1870" s="2" t="s">
        <v>68</v>
      </c>
      <c r="D1870" s="2">
        <v>646089.35097835469</v>
      </c>
      <c r="E1870" s="2">
        <v>402136.35728135379</v>
      </c>
      <c r="F1870" s="2">
        <v>28600.946311714382</v>
      </c>
      <c r="G1870" s="2">
        <v>191501.19324132524</v>
      </c>
      <c r="H1870" s="2">
        <v>20142.07518876344</v>
      </c>
      <c r="I1870" s="2">
        <v>1.3752616548171935E-2</v>
      </c>
      <c r="J1870" s="2">
        <v>3708.7652025816124</v>
      </c>
      <c r="K1870" s="2">
        <v>0</v>
      </c>
      <c r="L1870" s="2"/>
      <c r="M1870" s="55"/>
    </row>
    <row r="1871" spans="1:13">
      <c r="A1871" s="10">
        <v>40</v>
      </c>
      <c r="B1871" s="2" t="s">
        <v>81</v>
      </c>
      <c r="C1871" s="2" t="s">
        <v>68</v>
      </c>
      <c r="D1871" s="2">
        <v>401759.43460946128</v>
      </c>
      <c r="E1871" s="2">
        <v>293137.04652941209</v>
      </c>
      <c r="F1871" s="2">
        <v>23603.349912037444</v>
      </c>
      <c r="G1871" s="2">
        <v>83565.702257173325</v>
      </c>
      <c r="H1871" s="2">
        <v>0</v>
      </c>
      <c r="I1871" s="2">
        <v>0</v>
      </c>
      <c r="J1871" s="2">
        <v>1453.3359108383854</v>
      </c>
      <c r="K1871" s="2">
        <v>0</v>
      </c>
      <c r="L1871" s="2"/>
      <c r="M1871" s="55"/>
    </row>
    <row r="1872" spans="1:13">
      <c r="A1872" s="10">
        <v>41</v>
      </c>
      <c r="B1872" s="2" t="s">
        <v>82</v>
      </c>
      <c r="C1872" s="2" t="s">
        <v>65</v>
      </c>
      <c r="D1872" s="2">
        <v>367572.06014171452</v>
      </c>
      <c r="E1872" s="2">
        <v>163643.70133619319</v>
      </c>
      <c r="F1872" s="2">
        <v>19697.484543205894</v>
      </c>
      <c r="G1872" s="2">
        <v>7341.8988639643867</v>
      </c>
      <c r="H1872" s="2">
        <v>330.3224631955448</v>
      </c>
      <c r="I1872" s="2">
        <v>360.39567366358744</v>
      </c>
      <c r="J1872" s="2">
        <v>109.2383149315348</v>
      </c>
      <c r="K1872" s="2">
        <v>176089.01894656042</v>
      </c>
      <c r="L1872" s="2"/>
      <c r="M1872" s="55"/>
    </row>
    <row r="1873" spans="1:13">
      <c r="A1873" s="10">
        <v>42</v>
      </c>
      <c r="B1873" s="2" t="s">
        <v>83</v>
      </c>
      <c r="C1873" s="2" t="s">
        <v>65</v>
      </c>
      <c r="D1873" s="17">
        <v>67123.870702369808</v>
      </c>
      <c r="E1873" s="17">
        <v>59866.895221111394</v>
      </c>
      <c r="F1873" s="17">
        <v>5803.5565583145435</v>
      </c>
      <c r="G1873" s="17">
        <v>1429.3665211020948</v>
      </c>
      <c r="H1873" s="17">
        <v>4.8260482659875761</v>
      </c>
      <c r="I1873" s="17">
        <v>0.85623436977198941</v>
      </c>
      <c r="J1873" s="17">
        <v>18.370119206017225</v>
      </c>
      <c r="K1873" s="17">
        <v>0</v>
      </c>
      <c r="L1873" s="23"/>
      <c r="M1873" s="55"/>
    </row>
    <row r="1874" spans="1:13">
      <c r="A1874" s="10">
        <v>43</v>
      </c>
      <c r="B1874" s="2" t="s">
        <v>341</v>
      </c>
      <c r="D1874" s="50">
        <v>4004807.0571722877</v>
      </c>
      <c r="E1874" s="50">
        <v>2397841.1693717362</v>
      </c>
      <c r="F1874" s="50">
        <v>197410.06617840414</v>
      </c>
      <c r="G1874" s="50">
        <v>1041717.8614450529</v>
      </c>
      <c r="H1874" s="50">
        <v>115002.2180630026</v>
      </c>
      <c r="I1874" s="50">
        <v>68488.74218713642</v>
      </c>
      <c r="J1874" s="50">
        <v>8257.9809803954595</v>
      </c>
      <c r="K1874" s="50">
        <v>176089.01894656042</v>
      </c>
      <c r="L1874" s="23"/>
      <c r="M1874" s="2"/>
    </row>
    <row r="1875" spans="1:13">
      <c r="D1875" s="23"/>
      <c r="E1875" s="23"/>
      <c r="F1875" s="23"/>
      <c r="G1875" s="23"/>
      <c r="H1875" s="23"/>
      <c r="I1875" s="23"/>
      <c r="J1875" s="23"/>
      <c r="K1875" s="23"/>
      <c r="L1875" s="27"/>
    </row>
    <row r="1882" spans="1:13">
      <c r="A1882" s="1" t="str">
        <f>+$A$1</f>
        <v>PRESENT RATE STRUCTURE</v>
      </c>
      <c r="F1882" s="3" t="s">
        <v>1</v>
      </c>
      <c r="G1882" s="3"/>
      <c r="H1882" s="3"/>
      <c r="I1882" s="3"/>
      <c r="M1882" s="44" t="s">
        <v>342</v>
      </c>
    </row>
    <row r="1883" spans="1:13">
      <c r="A1883" s="1" t="str">
        <f>+$A$2</f>
        <v xml:space="preserve">PROD. CAP. ALLOC. METHOD: 4 CP </v>
      </c>
      <c r="F1883" s="6" t="s">
        <v>4</v>
      </c>
      <c r="G1883" s="6"/>
      <c r="H1883" s="6"/>
      <c r="I1883" s="6"/>
      <c r="L1883" s="4"/>
      <c r="M1883" s="8"/>
    </row>
    <row r="1884" spans="1:13">
      <c r="A1884" s="1" t="str">
        <f>+$A$3</f>
        <v>PROJECTED CALENDAR YEAR 2025; FULLY ADJUSTED DATA</v>
      </c>
      <c r="F1884" s="6" t="s">
        <v>6</v>
      </c>
      <c r="M1884" s="48"/>
    </row>
    <row r="1885" spans="1:13">
      <c r="A1885" s="1" t="str">
        <f>+$A$4</f>
        <v>MINIMUM DISTRIBUTION SYSTEM (MDS) NOT EMPLOYED</v>
      </c>
      <c r="B1885" s="23"/>
      <c r="F1885" s="6"/>
      <c r="G1885" s="6"/>
      <c r="H1885" s="6"/>
      <c r="I1885" s="6"/>
      <c r="M1885" s="48"/>
    </row>
    <row r="1886" spans="1:13">
      <c r="A1886" s="1" t="str">
        <f>+$A$5</f>
        <v>Tampa Electric 2025 OB Budget</v>
      </c>
      <c r="F1886" s="6" t="s">
        <v>335</v>
      </c>
      <c r="G1886" s="6"/>
      <c r="H1886" s="6"/>
      <c r="I1886" s="6"/>
      <c r="M1886" s="48"/>
    </row>
    <row r="1887" spans="1:13">
      <c r="F1887" s="6"/>
      <c r="G1887" s="6"/>
      <c r="H1887" s="6"/>
      <c r="I1887" s="6"/>
      <c r="M1887" s="48"/>
    </row>
    <row r="1888" spans="1:13">
      <c r="F1888" s="6"/>
      <c r="G1888" s="6"/>
      <c r="H1888" s="6"/>
      <c r="I1888" s="6"/>
      <c r="M1888" s="48"/>
    </row>
    <row r="1889" spans="1:13">
      <c r="M1889" s="48"/>
    </row>
    <row r="1890" spans="1:13">
      <c r="A1890" s="12"/>
      <c r="B1890" s="45"/>
      <c r="C1890" s="45"/>
      <c r="D1890" s="45"/>
      <c r="E1890" s="6"/>
      <c r="F1890" s="45"/>
      <c r="G1890" s="45"/>
      <c r="H1890" s="45"/>
      <c r="I1890" s="45"/>
      <c r="J1890" s="68"/>
      <c r="K1890" s="68"/>
      <c r="L1890" s="46"/>
      <c r="M1890" s="48"/>
    </row>
    <row r="1891" spans="1:13" ht="30">
      <c r="A1891" s="16" t="s">
        <v>10</v>
      </c>
      <c r="B1891" s="54"/>
      <c r="C1891" s="54"/>
      <c r="D1891" s="18" t="s">
        <v>11</v>
      </c>
      <c r="E1891" s="19" t="s">
        <v>12</v>
      </c>
      <c r="F1891" s="19" t="s">
        <v>13</v>
      </c>
      <c r="G1891" s="19" t="s">
        <v>14</v>
      </c>
      <c r="H1891" s="19" t="s">
        <v>15</v>
      </c>
      <c r="I1891" s="19" t="s">
        <v>16</v>
      </c>
      <c r="J1891" s="18" t="s">
        <v>17</v>
      </c>
      <c r="K1891" s="18" t="s">
        <v>18</v>
      </c>
      <c r="L1891" s="20"/>
      <c r="M1891" s="21" t="s">
        <v>120</v>
      </c>
    </row>
    <row r="1892" spans="1:13">
      <c r="M1892" s="48"/>
    </row>
    <row r="1893" spans="1:13">
      <c r="A1893" s="10">
        <v>44</v>
      </c>
      <c r="B1893" s="26" t="s">
        <v>343</v>
      </c>
      <c r="M1893" s="48"/>
    </row>
    <row r="1894" spans="1:13">
      <c r="A1894" s="10">
        <v>45</v>
      </c>
      <c r="B1894" s="2" t="s">
        <v>97</v>
      </c>
      <c r="C1894" s="2" t="s">
        <v>68</v>
      </c>
      <c r="D1894" s="2">
        <v>5297094.1610301984</v>
      </c>
      <c r="E1894" s="2">
        <v>3169747.6251226319</v>
      </c>
      <c r="F1894" s="2">
        <v>252037.30705313006</v>
      </c>
      <c r="G1894" s="2">
        <v>1555189.7860024639</v>
      </c>
      <c r="H1894" s="2">
        <v>184666.6162147641</v>
      </c>
      <c r="I1894" s="2">
        <v>132409.26207027864</v>
      </c>
      <c r="J1894" s="2">
        <v>3043.5645669301803</v>
      </c>
      <c r="K1894" s="2">
        <v>0</v>
      </c>
      <c r="M1894" s="48"/>
    </row>
    <row r="1895" spans="1:13">
      <c r="A1895" s="10">
        <v>46</v>
      </c>
      <c r="B1895" s="2" t="s">
        <v>97</v>
      </c>
      <c r="C1895" s="2" t="s">
        <v>76</v>
      </c>
      <c r="D1895" s="2">
        <v>357928.68235152826</v>
      </c>
      <c r="E1895" s="2">
        <v>180623.04898515897</v>
      </c>
      <c r="F1895" s="2">
        <v>16691.684155637184</v>
      </c>
      <c r="G1895" s="2">
        <v>124346.56369565644</v>
      </c>
      <c r="H1895" s="2">
        <v>19793.973601543606</v>
      </c>
      <c r="I1895" s="2">
        <v>14582.455195665774</v>
      </c>
      <c r="J1895" s="2">
        <v>1890.9567178661798</v>
      </c>
      <c r="K1895" s="2">
        <v>0</v>
      </c>
      <c r="M1895" s="48"/>
    </row>
    <row r="1896" spans="1:13">
      <c r="A1896" s="10">
        <v>47</v>
      </c>
      <c r="B1896" s="2" t="s">
        <v>98</v>
      </c>
      <c r="C1896" s="2" t="s">
        <v>68</v>
      </c>
      <c r="D1896" s="2">
        <v>393479.82560641598</v>
      </c>
      <c r="E1896" s="2">
        <v>235455.83764118663</v>
      </c>
      <c r="F1896" s="2">
        <v>18721.886493006765</v>
      </c>
      <c r="G1896" s="2">
        <v>115522.92392365505</v>
      </c>
      <c r="H1896" s="2">
        <v>13717.443136668848</v>
      </c>
      <c r="I1896" s="2">
        <v>9835.6517298448034</v>
      </c>
      <c r="J1896" s="2">
        <v>226.08268205386105</v>
      </c>
      <c r="K1896" s="2">
        <v>0</v>
      </c>
      <c r="M1896" s="48"/>
    </row>
    <row r="1897" spans="1:13">
      <c r="A1897" s="10">
        <v>48</v>
      </c>
      <c r="B1897" s="2" t="s">
        <v>79</v>
      </c>
      <c r="C1897" s="2" t="s">
        <v>68</v>
      </c>
      <c r="D1897" s="2">
        <v>425044.78901150951</v>
      </c>
      <c r="E1897" s="2">
        <v>254344.11199478421</v>
      </c>
      <c r="F1897" s="2">
        <v>20223.756788682833</v>
      </c>
      <c r="G1897" s="2">
        <v>124790.17634372454</v>
      </c>
      <c r="H1897" s="2">
        <v>14817.856836286341</v>
      </c>
      <c r="I1897" s="2">
        <v>10624.66800644634</v>
      </c>
      <c r="J1897" s="2">
        <v>244.2190415852736</v>
      </c>
      <c r="K1897" s="2">
        <v>0</v>
      </c>
      <c r="M1897" s="48"/>
    </row>
    <row r="1898" spans="1:13">
      <c r="A1898" s="10">
        <v>49</v>
      </c>
      <c r="B1898" s="2" t="s">
        <v>80</v>
      </c>
      <c r="C1898" s="2" t="s">
        <v>68</v>
      </c>
      <c r="D1898" s="2">
        <v>1513241.2651777498</v>
      </c>
      <c r="E1898" s="2">
        <v>941865.59358226345</v>
      </c>
      <c r="F1898" s="2">
        <v>66987.843270410987</v>
      </c>
      <c r="G1898" s="2">
        <v>448525.43615636881</v>
      </c>
      <c r="H1898" s="2">
        <v>47175.857790869049</v>
      </c>
      <c r="I1898" s="2">
        <v>3.2210756659812781E-2</v>
      </c>
      <c r="J1898" s="2">
        <v>8686.502167081584</v>
      </c>
      <c r="K1898" s="2">
        <v>0</v>
      </c>
      <c r="M1898" s="48"/>
    </row>
    <row r="1899" spans="1:13">
      <c r="A1899" s="10">
        <v>50</v>
      </c>
      <c r="B1899" s="2" t="s">
        <v>81</v>
      </c>
      <c r="C1899" s="2" t="s">
        <v>68</v>
      </c>
      <c r="D1899" s="2">
        <v>673038.73753719614</v>
      </c>
      <c r="E1899" s="2">
        <v>491071.44904592034</v>
      </c>
      <c r="F1899" s="2">
        <v>39540.997567085549</v>
      </c>
      <c r="G1899" s="2">
        <v>139991.62161119957</v>
      </c>
      <c r="H1899" s="2">
        <v>0</v>
      </c>
      <c r="I1899" s="2">
        <v>0</v>
      </c>
      <c r="J1899" s="2">
        <v>2434.6693129906735</v>
      </c>
      <c r="K1899" s="2">
        <v>0</v>
      </c>
      <c r="M1899" s="48"/>
    </row>
    <row r="1900" spans="1:13">
      <c r="A1900" s="10">
        <v>51</v>
      </c>
      <c r="B1900" s="2" t="s">
        <v>82</v>
      </c>
      <c r="C1900" s="2" t="s">
        <v>65</v>
      </c>
      <c r="D1900" s="2">
        <v>643457.53520949872</v>
      </c>
      <c r="E1900" s="2">
        <v>209079.1544353505</v>
      </c>
      <c r="F1900" s="2">
        <v>36839.671902465307</v>
      </c>
      <c r="G1900" s="2">
        <v>19914.621463552499</v>
      </c>
      <c r="H1900" s="2">
        <v>1426.772973154285</v>
      </c>
      <c r="I1900" s="2">
        <v>1556.6692069638011</v>
      </c>
      <c r="J1900" s="2">
        <v>330.75095255110261</v>
      </c>
      <c r="K1900" s="2">
        <v>374309.89427546121</v>
      </c>
      <c r="M1900" s="48"/>
    </row>
    <row r="1901" spans="1:13">
      <c r="A1901" s="10">
        <v>52</v>
      </c>
      <c r="B1901" s="2" t="s">
        <v>83</v>
      </c>
      <c r="C1901" s="2" t="s">
        <v>65</v>
      </c>
      <c r="D1901" s="2">
        <v>178020.00279589006</v>
      </c>
      <c r="E1901" s="2">
        <v>158773.69322009679</v>
      </c>
      <c r="F1901" s="2">
        <v>15391.680246186785</v>
      </c>
      <c r="G1901" s="2">
        <v>3790.8396732842607</v>
      </c>
      <c r="H1901" s="2">
        <v>12.799219067887822</v>
      </c>
      <c r="I1901" s="2">
        <v>2.2708291894639689</v>
      </c>
      <c r="J1901" s="2">
        <v>48.719608064863337</v>
      </c>
      <c r="K1901" s="2">
        <v>0</v>
      </c>
      <c r="M1901" s="48"/>
    </row>
    <row r="1902" spans="1:13">
      <c r="A1902" s="10">
        <v>53</v>
      </c>
      <c r="B1902" s="2" t="s">
        <v>344</v>
      </c>
      <c r="D1902" s="50">
        <v>9481304.9987199884</v>
      </c>
      <c r="E1902" s="50">
        <v>5640960.5140273934</v>
      </c>
      <c r="F1902" s="50">
        <v>466434.82747660542</v>
      </c>
      <c r="G1902" s="50">
        <v>2532071.9688699055</v>
      </c>
      <c r="H1902" s="50">
        <v>281611.31977235415</v>
      </c>
      <c r="I1902" s="50">
        <v>169011.00924914543</v>
      </c>
      <c r="J1902" s="50">
        <v>16905.465049123719</v>
      </c>
      <c r="K1902" s="50">
        <v>374309.89427546121</v>
      </c>
      <c r="L1902" s="27"/>
      <c r="M1902" s="48"/>
    </row>
    <row r="1903" spans="1:13">
      <c r="A1903" s="10">
        <v>54</v>
      </c>
      <c r="D1903" s="2" t="s">
        <v>23</v>
      </c>
      <c r="E1903" s="2" t="s">
        <v>23</v>
      </c>
      <c r="F1903" s="2" t="s">
        <v>23</v>
      </c>
      <c r="G1903" s="2" t="s">
        <v>23</v>
      </c>
      <c r="H1903" s="2" t="s">
        <v>23</v>
      </c>
      <c r="I1903" s="2" t="s">
        <v>23</v>
      </c>
      <c r="J1903" s="2" t="s">
        <v>23</v>
      </c>
      <c r="K1903" s="2" t="s">
        <v>23</v>
      </c>
      <c r="M1903" s="48"/>
    </row>
    <row r="1904" spans="1:13">
      <c r="A1904" s="10">
        <v>55</v>
      </c>
      <c r="B1904" s="26" t="s">
        <v>345</v>
      </c>
      <c r="D1904" s="2" t="s">
        <v>23</v>
      </c>
      <c r="E1904" s="2" t="s">
        <v>23</v>
      </c>
      <c r="F1904" s="2" t="s">
        <v>23</v>
      </c>
      <c r="G1904" s="2" t="s">
        <v>23</v>
      </c>
      <c r="H1904" s="2" t="s">
        <v>23</v>
      </c>
      <c r="I1904" s="2" t="s">
        <v>23</v>
      </c>
      <c r="J1904" s="2" t="s">
        <v>23</v>
      </c>
      <c r="K1904" s="2" t="s">
        <v>23</v>
      </c>
      <c r="M1904" s="48"/>
    </row>
    <row r="1905" spans="1:13">
      <c r="A1905" s="10">
        <v>56</v>
      </c>
      <c r="B1905" s="2" t="s">
        <v>97</v>
      </c>
      <c r="C1905" s="2" t="s">
        <v>68</v>
      </c>
      <c r="D1905" s="2">
        <v>31162.773017915024</v>
      </c>
      <c r="E1905" s="2">
        <v>18647.606171033462</v>
      </c>
      <c r="F1905" s="2">
        <v>1482.7339580868866</v>
      </c>
      <c r="G1905" s="2">
        <v>9149.1721362093376</v>
      </c>
      <c r="H1905" s="2">
        <v>1086.3925900022004</v>
      </c>
      <c r="I1905" s="2">
        <v>778.96289058286857</v>
      </c>
      <c r="J1905" s="2">
        <v>17.905272000331593</v>
      </c>
      <c r="K1905" s="2">
        <v>0</v>
      </c>
      <c r="M1905" s="48"/>
    </row>
    <row r="1906" spans="1:13">
      <c r="A1906" s="10">
        <v>57</v>
      </c>
      <c r="B1906" s="2" t="s">
        <v>97</v>
      </c>
      <c r="C1906" s="2" t="s">
        <v>76</v>
      </c>
      <c r="D1906" s="2">
        <v>38681.936109600938</v>
      </c>
      <c r="E1906" s="2">
        <v>19520.227311381903</v>
      </c>
      <c r="F1906" s="2">
        <v>1803.8975134042907</v>
      </c>
      <c r="G1906" s="2">
        <v>13438.33581797128</v>
      </c>
      <c r="H1906" s="2">
        <v>2139.1669904175487</v>
      </c>
      <c r="I1906" s="2">
        <v>1575.9497017505598</v>
      </c>
      <c r="J1906" s="2">
        <v>204.35877467534823</v>
      </c>
      <c r="K1906" s="2">
        <v>0</v>
      </c>
      <c r="M1906" s="48"/>
    </row>
    <row r="1907" spans="1:13">
      <c r="A1907" s="10">
        <v>58</v>
      </c>
      <c r="B1907" s="2" t="s">
        <v>98</v>
      </c>
      <c r="C1907" s="2" t="s">
        <v>68</v>
      </c>
      <c r="D1907" s="2">
        <v>2312.5323331137297</v>
      </c>
      <c r="E1907" s="2">
        <v>1383.8047140700546</v>
      </c>
      <c r="F1907" s="2">
        <v>110.03097245262529</v>
      </c>
      <c r="G1907" s="2">
        <v>678.94331399981638</v>
      </c>
      <c r="H1907" s="2">
        <v>80.619205145541969</v>
      </c>
      <c r="I1907" s="2">
        <v>57.805409991371107</v>
      </c>
      <c r="J1907" s="2">
        <v>1.3287174543214988</v>
      </c>
      <c r="K1907" s="2">
        <v>0</v>
      </c>
      <c r="M1907" s="48"/>
    </row>
    <row r="1908" spans="1:13">
      <c r="A1908" s="10">
        <v>59</v>
      </c>
      <c r="B1908" s="2" t="s">
        <v>79</v>
      </c>
      <c r="C1908" s="2" t="s">
        <v>68</v>
      </c>
      <c r="D1908" s="2">
        <v>2007.8138740952782</v>
      </c>
      <c r="E1908" s="2">
        <v>1201.4631164993334</v>
      </c>
      <c r="F1908" s="2">
        <v>95.532378037332819</v>
      </c>
      <c r="G1908" s="2">
        <v>589.48010631167017</v>
      </c>
      <c r="H1908" s="2">
        <v>69.996149369208524</v>
      </c>
      <c r="I1908" s="2">
        <v>50.188489266296074</v>
      </c>
      <c r="J1908" s="2">
        <v>1.1536346114335885</v>
      </c>
      <c r="K1908" s="2">
        <v>0</v>
      </c>
      <c r="M1908" s="48"/>
    </row>
    <row r="1909" spans="1:13">
      <c r="A1909" s="10">
        <v>60</v>
      </c>
      <c r="B1909" s="2" t="s">
        <v>80</v>
      </c>
      <c r="C1909" s="2" t="s">
        <v>68</v>
      </c>
      <c r="D1909" s="2">
        <v>6885.4837099742872</v>
      </c>
      <c r="E1909" s="2">
        <v>4285.6353119832202</v>
      </c>
      <c r="F1909" s="2">
        <v>304.80513201610665</v>
      </c>
      <c r="G1909" s="2">
        <v>2040.8606712169058</v>
      </c>
      <c r="H1909" s="2">
        <v>214.65750888371213</v>
      </c>
      <c r="I1909" s="2">
        <v>1.4656396529143982E-4</v>
      </c>
      <c r="J1909" s="2">
        <v>39.524939310369064</v>
      </c>
      <c r="K1909" s="2">
        <v>0</v>
      </c>
      <c r="M1909" s="48"/>
    </row>
    <row r="1910" spans="1:13">
      <c r="A1910" s="10">
        <v>61</v>
      </c>
      <c r="B1910" s="2" t="s">
        <v>81</v>
      </c>
      <c r="C1910" s="2" t="s">
        <v>68</v>
      </c>
      <c r="D1910" s="2">
        <v>4842.1379311151395</v>
      </c>
      <c r="E1910" s="2">
        <v>3532.9848903110324</v>
      </c>
      <c r="F1910" s="2">
        <v>284.47540011489264</v>
      </c>
      <c r="G1910" s="2">
        <v>1007.161554359187</v>
      </c>
      <c r="H1910" s="2">
        <v>0</v>
      </c>
      <c r="I1910" s="2">
        <v>0</v>
      </c>
      <c r="J1910" s="2">
        <v>17.516086330027349</v>
      </c>
      <c r="K1910" s="2">
        <v>0</v>
      </c>
      <c r="M1910" s="48"/>
    </row>
    <row r="1911" spans="1:13">
      <c r="A1911" s="10">
        <v>62</v>
      </c>
      <c r="B1911" s="2" t="s">
        <v>82</v>
      </c>
      <c r="C1911" s="2" t="s">
        <v>65</v>
      </c>
      <c r="D1911" s="2">
        <v>2811.1962444766759</v>
      </c>
      <c r="E1911" s="2">
        <v>1036.3663904532914</v>
      </c>
      <c r="F1911" s="2">
        <v>157.20315468930403</v>
      </c>
      <c r="G1911" s="2">
        <v>75.787521883175032</v>
      </c>
      <c r="H1911" s="2">
        <v>4.8856533127873831</v>
      </c>
      <c r="I1911" s="2">
        <v>5.3304528548105452</v>
      </c>
      <c r="J1911" s="2">
        <v>1.2234025413742273</v>
      </c>
      <c r="K1911" s="2">
        <v>1530.3996687419349</v>
      </c>
      <c r="M1911" s="48"/>
    </row>
    <row r="1912" spans="1:13">
      <c r="A1912" s="10">
        <v>63</v>
      </c>
      <c r="B1912" s="2" t="s">
        <v>83</v>
      </c>
      <c r="C1912" s="2" t="s">
        <v>65</v>
      </c>
      <c r="D1912" s="2">
        <v>-2033.3535253590526</v>
      </c>
      <c r="E1912" s="2">
        <v>-1813.5211985897895</v>
      </c>
      <c r="F1912" s="2">
        <v>-175.80455453461957</v>
      </c>
      <c r="G1912" s="2">
        <v>-43.299163536028544</v>
      </c>
      <c r="H1912" s="2">
        <v>-0.14619333111331323</v>
      </c>
      <c r="I1912" s="2">
        <v>-2.5937526487845919E-2</v>
      </c>
      <c r="J1912" s="2">
        <v>-0.5564778410119664</v>
      </c>
      <c r="K1912" s="2">
        <v>0</v>
      </c>
      <c r="M1912" s="48"/>
    </row>
    <row r="1913" spans="1:13">
      <c r="A1913" s="10">
        <v>64</v>
      </c>
      <c r="B1913" s="2" t="s">
        <v>316</v>
      </c>
      <c r="D1913" s="50">
        <v>86670.519694932023</v>
      </c>
      <c r="E1913" s="50">
        <v>47794.566707142512</v>
      </c>
      <c r="F1913" s="50">
        <v>4062.8739542668191</v>
      </c>
      <c r="G1913" s="50">
        <v>26936.441958415344</v>
      </c>
      <c r="H1913" s="50">
        <v>3595.5719037998856</v>
      </c>
      <c r="I1913" s="50">
        <v>2468.2111534833839</v>
      </c>
      <c r="J1913" s="50">
        <v>282.45434908219363</v>
      </c>
      <c r="K1913" s="50">
        <v>1530.3996687419349</v>
      </c>
      <c r="L1913" s="27"/>
      <c r="M1913" s="48"/>
    </row>
    <row r="1914" spans="1:13">
      <c r="A1914" s="10">
        <v>65</v>
      </c>
      <c r="D1914" s="2" t="s">
        <v>23</v>
      </c>
      <c r="E1914" s="2" t="s">
        <v>23</v>
      </c>
      <c r="F1914" s="2" t="s">
        <v>23</v>
      </c>
      <c r="G1914" s="2" t="s">
        <v>23</v>
      </c>
      <c r="H1914" s="2" t="s">
        <v>23</v>
      </c>
      <c r="I1914" s="2" t="s">
        <v>23</v>
      </c>
      <c r="J1914" s="2" t="s">
        <v>23</v>
      </c>
      <c r="K1914" s="2" t="s">
        <v>23</v>
      </c>
      <c r="M1914" s="48"/>
    </row>
    <row r="1915" spans="1:13">
      <c r="A1915" s="10">
        <v>66</v>
      </c>
      <c r="B1915" s="26" t="s">
        <v>346</v>
      </c>
      <c r="D1915" s="2" t="s">
        <v>23</v>
      </c>
      <c r="E1915" s="2" t="s">
        <v>23</v>
      </c>
      <c r="F1915" s="2" t="s">
        <v>23</v>
      </c>
      <c r="G1915" s="2" t="s">
        <v>23</v>
      </c>
      <c r="H1915" s="2" t="s">
        <v>23</v>
      </c>
      <c r="I1915" s="2" t="s">
        <v>23</v>
      </c>
      <c r="J1915" s="2" t="s">
        <v>23</v>
      </c>
      <c r="K1915" s="2" t="s">
        <v>23</v>
      </c>
      <c r="M1915" s="48"/>
    </row>
    <row r="1916" spans="1:13">
      <c r="A1916" s="10">
        <v>67</v>
      </c>
      <c r="B1916" s="2" t="s">
        <v>97</v>
      </c>
      <c r="C1916" s="2" t="s">
        <v>68</v>
      </c>
      <c r="D1916" s="2">
        <v>154919.48494816257</v>
      </c>
      <c r="E1916" s="2">
        <v>92702.839438322771</v>
      </c>
      <c r="F1916" s="2">
        <v>7371.1149187499223</v>
      </c>
      <c r="G1916" s="2">
        <v>45483.276928814885</v>
      </c>
      <c r="H1916" s="2">
        <v>5400.7831844067841</v>
      </c>
      <c r="I1916" s="2">
        <v>3872.4580040888777</v>
      </c>
      <c r="J1916" s="2">
        <v>89.012473779322121</v>
      </c>
      <c r="K1916" s="2">
        <v>0</v>
      </c>
      <c r="L1916" s="2"/>
      <c r="M1916" s="2"/>
    </row>
    <row r="1917" spans="1:13">
      <c r="A1917" s="10">
        <v>68</v>
      </c>
      <c r="B1917" s="2" t="s">
        <v>97</v>
      </c>
      <c r="C1917" s="2" t="s">
        <v>76</v>
      </c>
      <c r="D1917" s="2">
        <v>15756.28481087529</v>
      </c>
      <c r="E1917" s="2">
        <v>7951.1599476227138</v>
      </c>
      <c r="F1917" s="2">
        <v>734.78025790371828</v>
      </c>
      <c r="G1917" s="2">
        <v>5473.8275233226605</v>
      </c>
      <c r="H1917" s="2">
        <v>871.34532934291508</v>
      </c>
      <c r="I1917" s="2">
        <v>641.93044210712753</v>
      </c>
      <c r="J1917" s="2">
        <v>83.241310576154973</v>
      </c>
      <c r="K1917" s="2">
        <v>0</v>
      </c>
    </row>
    <row r="1918" spans="1:13">
      <c r="A1918" s="10">
        <v>69</v>
      </c>
      <c r="B1918" s="2" t="s">
        <v>98</v>
      </c>
      <c r="C1918" s="2" t="s">
        <v>68</v>
      </c>
      <c r="D1918" s="2">
        <v>8718.5405185939671</v>
      </c>
      <c r="E1918" s="2">
        <v>5217.1194740427254</v>
      </c>
      <c r="F1918" s="2">
        <v>414.83073680394318</v>
      </c>
      <c r="G1918" s="2">
        <v>2559.7024993659843</v>
      </c>
      <c r="H1918" s="2">
        <v>303.94463963746853</v>
      </c>
      <c r="I1918" s="2">
        <v>217.93373523349581</v>
      </c>
      <c r="J1918" s="2">
        <v>5.0094335103488055</v>
      </c>
      <c r="K1918" s="2">
        <v>0</v>
      </c>
    </row>
    <row r="1919" spans="1:13">
      <c r="A1919" s="10">
        <v>70</v>
      </c>
      <c r="B1919" s="2" t="s">
        <v>79</v>
      </c>
      <c r="C1919" s="2" t="s">
        <v>68</v>
      </c>
      <c r="D1919" s="2">
        <v>12055.237214958377</v>
      </c>
      <c r="E1919" s="2">
        <v>7213.777662010194</v>
      </c>
      <c r="F1919" s="2">
        <v>573.59175260608731</v>
      </c>
      <c r="G1919" s="2">
        <v>3539.3333051292861</v>
      </c>
      <c r="H1919" s="2">
        <v>420.26813125778006</v>
      </c>
      <c r="I1919" s="2">
        <v>301.33975632488284</v>
      </c>
      <c r="J1919" s="2">
        <v>6.9266076301444475</v>
      </c>
      <c r="K1919" s="2">
        <v>0</v>
      </c>
    </row>
    <row r="1920" spans="1:13">
      <c r="A1920" s="10">
        <v>71</v>
      </c>
      <c r="B1920" s="2" t="s">
        <v>80</v>
      </c>
      <c r="C1920" s="2" t="s">
        <v>68</v>
      </c>
      <c r="D1920" s="2">
        <v>9825.400347507526</v>
      </c>
      <c r="E1920" s="2">
        <v>6115.4865013554354</v>
      </c>
      <c r="F1920" s="2">
        <v>434.94873797970581</v>
      </c>
      <c r="G1920" s="2">
        <v>2912.25337141404</v>
      </c>
      <c r="H1920" s="2">
        <v>306.31050064440569</v>
      </c>
      <c r="I1920" s="2">
        <v>2.0914284256029042E-4</v>
      </c>
      <c r="J1920" s="2">
        <v>56.401026971097693</v>
      </c>
      <c r="K1920" s="2">
        <v>0</v>
      </c>
    </row>
    <row r="1921" spans="1:13">
      <c r="A1921" s="10">
        <v>72</v>
      </c>
      <c r="B1921" s="2" t="s">
        <v>81</v>
      </c>
      <c r="C1921" s="2" t="s">
        <v>68</v>
      </c>
      <c r="D1921" s="2">
        <v>-5310.0951420829697</v>
      </c>
      <c r="E1921" s="2">
        <v>-3874.4220362951583</v>
      </c>
      <c r="F1921" s="2">
        <v>-311.96786660811108</v>
      </c>
      <c r="G1921" s="2">
        <v>-1104.4963512354514</v>
      </c>
      <c r="H1921" s="2">
        <v>0</v>
      </c>
      <c r="I1921" s="2">
        <v>0</v>
      </c>
      <c r="J1921" s="2">
        <v>-19.208887944248161</v>
      </c>
      <c r="K1921" s="2">
        <v>0</v>
      </c>
    </row>
    <row r="1922" spans="1:13">
      <c r="A1922" s="10">
        <v>73</v>
      </c>
      <c r="B1922" s="2" t="s">
        <v>82</v>
      </c>
      <c r="C1922" s="2" t="s">
        <v>65</v>
      </c>
      <c r="D1922" s="2">
        <v>9769.3696313589899</v>
      </c>
      <c r="E1922" s="2">
        <v>3601.5437775815117</v>
      </c>
      <c r="F1922" s="2">
        <v>546.30683588630473</v>
      </c>
      <c r="G1922" s="2">
        <v>263.3741120621321</v>
      </c>
      <c r="H1922" s="2">
        <v>16.978449369043879</v>
      </c>
      <c r="I1922" s="2">
        <v>18.524200985076117</v>
      </c>
      <c r="J1922" s="2">
        <v>4.2515251854477851</v>
      </c>
      <c r="K1922" s="2">
        <v>5318.390730289474</v>
      </c>
    </row>
    <row r="1923" spans="1:13">
      <c r="A1923" s="10">
        <v>74</v>
      </c>
      <c r="B1923" s="2" t="s">
        <v>83</v>
      </c>
      <c r="C1923" s="2" t="s">
        <v>65</v>
      </c>
      <c r="D1923" s="2">
        <v>24440.601398676023</v>
      </c>
      <c r="E1923" s="2">
        <v>21798.250127191015</v>
      </c>
      <c r="F1923" s="2">
        <v>2113.1441177665888</v>
      </c>
      <c r="G1923" s="2">
        <v>520.44938751774282</v>
      </c>
      <c r="H1923" s="2">
        <v>1.7572216972226791</v>
      </c>
      <c r="I1923" s="2">
        <v>0.31176513982983017</v>
      </c>
      <c r="J1923" s="2">
        <v>6.6887793636218102</v>
      </c>
      <c r="K1923" s="2">
        <v>0</v>
      </c>
    </row>
    <row r="1924" spans="1:13">
      <c r="A1924" s="10">
        <v>75</v>
      </c>
      <c r="B1924" s="2" t="s">
        <v>333</v>
      </c>
      <c r="D1924" s="50">
        <v>230174.82372804979</v>
      </c>
      <c r="E1924" s="50">
        <v>140725.75489183119</v>
      </c>
      <c r="F1924" s="50">
        <v>11876.74949108816</v>
      </c>
      <c r="G1924" s="50">
        <v>59647.720776391281</v>
      </c>
      <c r="H1924" s="50">
        <v>7321.3874563556201</v>
      </c>
      <c r="I1924" s="50">
        <v>5052.4981130221322</v>
      </c>
      <c r="J1924" s="50">
        <v>232.32226907188948</v>
      </c>
      <c r="K1924" s="50">
        <v>5318.390730289474</v>
      </c>
      <c r="L1924" s="27"/>
      <c r="M1924" s="48"/>
    </row>
    <row r="1925" spans="1:13">
      <c r="A1925" s="10">
        <v>76</v>
      </c>
      <c r="D1925" s="2" t="s">
        <v>23</v>
      </c>
      <c r="E1925" s="2" t="s">
        <v>23</v>
      </c>
      <c r="F1925" s="2" t="s">
        <v>23</v>
      </c>
      <c r="G1925" s="2" t="s">
        <v>23</v>
      </c>
      <c r="H1925" s="2" t="s">
        <v>23</v>
      </c>
      <c r="I1925" s="2" t="s">
        <v>23</v>
      </c>
      <c r="J1925" s="2" t="s">
        <v>23</v>
      </c>
      <c r="K1925" s="2" t="s">
        <v>23</v>
      </c>
      <c r="M1925" s="48"/>
    </row>
    <row r="1926" spans="1:13">
      <c r="A1926" s="10">
        <v>77</v>
      </c>
      <c r="B1926" s="26" t="s">
        <v>347</v>
      </c>
      <c r="D1926" s="2" t="s">
        <v>23</v>
      </c>
      <c r="E1926" s="2" t="s">
        <v>23</v>
      </c>
      <c r="F1926" s="2" t="s">
        <v>23</v>
      </c>
      <c r="G1926" s="2" t="s">
        <v>23</v>
      </c>
      <c r="H1926" s="2" t="s">
        <v>23</v>
      </c>
      <c r="I1926" s="2" t="s">
        <v>23</v>
      </c>
      <c r="J1926" s="2" t="s">
        <v>23</v>
      </c>
      <c r="K1926" s="2" t="s">
        <v>23</v>
      </c>
      <c r="M1926" s="48"/>
    </row>
    <row r="1927" spans="1:13">
      <c r="A1927" s="10">
        <v>78</v>
      </c>
      <c r="B1927" s="2" t="s">
        <v>97</v>
      </c>
      <c r="C1927" s="2" t="s">
        <v>68</v>
      </c>
      <c r="D1927" s="2">
        <v>5483176.4189962763</v>
      </c>
      <c r="E1927" s="2">
        <v>3281098.0707319882</v>
      </c>
      <c r="F1927" s="2">
        <v>260891.15592996686</v>
      </c>
      <c r="G1927" s="2">
        <v>1609822.2350674882</v>
      </c>
      <c r="H1927" s="2">
        <v>191153.79198917307</v>
      </c>
      <c r="I1927" s="2">
        <v>137060.68296495036</v>
      </c>
      <c r="J1927" s="2">
        <v>3150.4823127098339</v>
      </c>
      <c r="K1927" s="2">
        <v>0</v>
      </c>
      <c r="M1927" s="48"/>
    </row>
    <row r="1928" spans="1:13">
      <c r="A1928" s="10">
        <v>79</v>
      </c>
      <c r="B1928" s="2" t="s">
        <v>97</v>
      </c>
      <c r="C1928" s="2" t="s">
        <v>76</v>
      </c>
      <c r="D1928" s="2">
        <v>412366.90327200451</v>
      </c>
      <c r="E1928" s="2">
        <v>208094.43624416357</v>
      </c>
      <c r="F1928" s="2">
        <v>19230.361926945196</v>
      </c>
      <c r="G1928" s="2">
        <v>143258.72703695038</v>
      </c>
      <c r="H1928" s="2">
        <v>22804.485921304073</v>
      </c>
      <c r="I1928" s="2">
        <v>16800.335339523463</v>
      </c>
      <c r="J1928" s="2">
        <v>2178.5568031176826</v>
      </c>
      <c r="K1928" s="2">
        <v>0</v>
      </c>
      <c r="M1928" s="48"/>
    </row>
    <row r="1929" spans="1:13">
      <c r="A1929" s="10">
        <v>80</v>
      </c>
      <c r="B1929" s="2" t="s">
        <v>98</v>
      </c>
      <c r="C1929" s="2" t="s">
        <v>68</v>
      </c>
      <c r="D1929" s="2">
        <v>404510.89845812367</v>
      </c>
      <c r="E1929" s="2">
        <v>242056.76182929942</v>
      </c>
      <c r="F1929" s="2">
        <v>19246.748202263334</v>
      </c>
      <c r="G1929" s="2">
        <v>118761.56973702085</v>
      </c>
      <c r="H1929" s="2">
        <v>14102.006981451857</v>
      </c>
      <c r="I1929" s="2">
        <v>10111.39087506967</v>
      </c>
      <c r="J1929" s="2">
        <v>232.42083301853134</v>
      </c>
      <c r="K1929" s="2">
        <v>0</v>
      </c>
      <c r="M1929" s="48"/>
    </row>
    <row r="1930" spans="1:13">
      <c r="A1930" s="10">
        <v>81</v>
      </c>
      <c r="B1930" s="2" t="s">
        <v>79</v>
      </c>
      <c r="C1930" s="2" t="s">
        <v>68</v>
      </c>
      <c r="D1930" s="2">
        <v>439107.84010056313</v>
      </c>
      <c r="E1930" s="2">
        <v>262759.35277329374</v>
      </c>
      <c r="F1930" s="2">
        <v>20892.880919326253</v>
      </c>
      <c r="G1930" s="2">
        <v>128918.9897551655</v>
      </c>
      <c r="H1930" s="2">
        <v>15308.121116913329</v>
      </c>
      <c r="I1930" s="2">
        <v>10976.19625203752</v>
      </c>
      <c r="J1930" s="2">
        <v>252.29928382685162</v>
      </c>
      <c r="K1930" s="2">
        <v>0</v>
      </c>
      <c r="M1930" s="48"/>
    </row>
    <row r="1931" spans="1:13">
      <c r="A1931" s="10">
        <v>82</v>
      </c>
      <c r="B1931" s="2" t="s">
        <v>80</v>
      </c>
      <c r="C1931" s="2" t="s">
        <v>68</v>
      </c>
      <c r="D1931" s="2">
        <v>1529952.1492352316</v>
      </c>
      <c r="E1931" s="2">
        <v>952266.71539560205</v>
      </c>
      <c r="F1931" s="2">
        <v>67727.597140406797</v>
      </c>
      <c r="G1931" s="2">
        <v>453478.55019899976</v>
      </c>
      <c r="H1931" s="2">
        <v>47696.825800397171</v>
      </c>
      <c r="I1931" s="2">
        <v>3.2566463467664508E-2</v>
      </c>
      <c r="J1931" s="2">
        <v>8782.4281333630515</v>
      </c>
      <c r="K1931" s="2">
        <v>0</v>
      </c>
      <c r="M1931" s="48"/>
    </row>
    <row r="1932" spans="1:13">
      <c r="A1932" s="10">
        <v>83</v>
      </c>
      <c r="B1932" s="2" t="s">
        <v>81</v>
      </c>
      <c r="C1932" s="2" t="s">
        <v>68</v>
      </c>
      <c r="D1932" s="2">
        <v>672570.78032622824</v>
      </c>
      <c r="E1932" s="2">
        <v>490730.01189993619</v>
      </c>
      <c r="F1932" s="2">
        <v>39513.505100592331</v>
      </c>
      <c r="G1932" s="2">
        <v>139894.28681432331</v>
      </c>
      <c r="H1932" s="2">
        <v>0</v>
      </c>
      <c r="I1932" s="2">
        <v>0</v>
      </c>
      <c r="J1932" s="2">
        <v>2432.9765113764529</v>
      </c>
      <c r="K1932" s="2">
        <v>0</v>
      </c>
      <c r="M1932" s="48"/>
    </row>
    <row r="1933" spans="1:13">
      <c r="A1933" s="10">
        <v>84</v>
      </c>
      <c r="B1933" s="2" t="s">
        <v>82</v>
      </c>
      <c r="C1933" s="2" t="s">
        <v>65</v>
      </c>
      <c r="D1933" s="2">
        <v>656038.10108533443</v>
      </c>
      <c r="E1933" s="2">
        <v>213717.06460338531</v>
      </c>
      <c r="F1933" s="2">
        <v>37543.181893040914</v>
      </c>
      <c r="G1933" s="2">
        <v>20253.783097497806</v>
      </c>
      <c r="H1933" s="2">
        <v>1448.6370758361161</v>
      </c>
      <c r="I1933" s="2">
        <v>1580.5238608036877</v>
      </c>
      <c r="J1933" s="2">
        <v>336.22588027792466</v>
      </c>
      <c r="K1933" s="2">
        <v>381158.68467449257</v>
      </c>
      <c r="M1933" s="48"/>
    </row>
    <row r="1934" spans="1:13">
      <c r="A1934" s="10">
        <v>85</v>
      </c>
      <c r="B1934" s="2" t="s">
        <v>83</v>
      </c>
      <c r="C1934" s="2" t="s">
        <v>65</v>
      </c>
      <c r="D1934" s="2">
        <v>200427.25066920705</v>
      </c>
      <c r="E1934" s="2">
        <v>178758.42214869801</v>
      </c>
      <c r="F1934" s="2">
        <v>17329.019809418754</v>
      </c>
      <c r="G1934" s="2">
        <v>4267.9898972659748</v>
      </c>
      <c r="H1934" s="2">
        <v>14.410247433997188</v>
      </c>
      <c r="I1934" s="2">
        <v>2.5566568028059531</v>
      </c>
      <c r="J1934" s="2">
        <v>54.85190958747318</v>
      </c>
      <c r="K1934" s="2">
        <v>0</v>
      </c>
      <c r="M1934" s="48"/>
    </row>
    <row r="1935" spans="1:13" ht="15.75" thickBot="1">
      <c r="A1935" s="10">
        <v>86</v>
      </c>
      <c r="B1935" s="2" t="s">
        <v>40</v>
      </c>
      <c r="D1935" s="69">
        <v>9798150.3421429694</v>
      </c>
      <c r="E1935" s="69">
        <v>5829480.8356263665</v>
      </c>
      <c r="F1935" s="69">
        <v>482374.45092196041</v>
      </c>
      <c r="G1935" s="69">
        <v>2618656.1316047115</v>
      </c>
      <c r="H1935" s="69">
        <v>292528.2791325096</v>
      </c>
      <c r="I1935" s="69">
        <v>176531.71851565095</v>
      </c>
      <c r="J1935" s="69">
        <v>17420.241667277802</v>
      </c>
      <c r="K1935" s="69">
        <v>381158.68467449257</v>
      </c>
      <c r="L1935" s="27"/>
    </row>
    <row r="1936" spans="1:13" ht="15.75" thickTop="1">
      <c r="D1936" s="23"/>
      <c r="E1936" s="23"/>
      <c r="F1936" s="23"/>
      <c r="G1936" s="23"/>
      <c r="H1936" s="23"/>
      <c r="I1936" s="23"/>
      <c r="J1936" s="23"/>
      <c r="K1936" s="23"/>
      <c r="L1936" s="27"/>
    </row>
    <row r="1937" spans="1:13">
      <c r="D1937" s="23"/>
      <c r="E1937" s="23"/>
      <c r="F1937" s="23"/>
      <c r="G1937" s="23"/>
      <c r="H1937" s="23"/>
      <c r="I1937" s="23"/>
      <c r="J1937" s="23"/>
      <c r="K1937" s="23"/>
      <c r="L1937" s="27"/>
    </row>
    <row r="1938" spans="1:13">
      <c r="D1938" s="23"/>
      <c r="E1938" s="23"/>
      <c r="F1938" s="23"/>
      <c r="G1938" s="23"/>
      <c r="H1938" s="23"/>
      <c r="I1938" s="23"/>
      <c r="J1938" s="23"/>
      <c r="K1938" s="23"/>
      <c r="L1938" s="27"/>
    </row>
    <row r="1939" spans="1:13">
      <c r="D1939" s="23"/>
      <c r="E1939" s="23"/>
      <c r="F1939" s="23"/>
      <c r="G1939" s="23"/>
      <c r="H1939" s="23"/>
      <c r="I1939" s="23"/>
      <c r="J1939" s="23"/>
      <c r="K1939" s="23"/>
      <c r="L1939" s="27"/>
    </row>
    <row r="1940" spans="1:13">
      <c r="B1940" s="23"/>
      <c r="C1940" s="23"/>
      <c r="D1940" s="23"/>
      <c r="E1940" s="23"/>
      <c r="F1940" s="23"/>
      <c r="G1940" s="70"/>
      <c r="H1940" s="70"/>
      <c r="I1940" s="70"/>
      <c r="J1940" s="23"/>
      <c r="K1940" s="23"/>
      <c r="L1940" s="23"/>
      <c r="M1940" s="23"/>
    </row>
    <row r="1941" spans="1:13">
      <c r="B1941" s="23"/>
      <c r="C1941" s="23"/>
      <c r="D1941" s="71"/>
      <c r="E1941" s="71"/>
      <c r="F1941" s="23"/>
      <c r="G1941" s="23"/>
      <c r="H1941" s="23"/>
      <c r="I1941" s="23"/>
      <c r="J1941" s="23"/>
      <c r="K1941" s="23"/>
      <c r="L1941" s="23"/>
      <c r="M1941" s="23"/>
    </row>
    <row r="1942" spans="1:13">
      <c r="B1942" s="23"/>
      <c r="C1942" s="23"/>
      <c r="D1942" s="71"/>
      <c r="E1942" s="71"/>
      <c r="F1942" s="23"/>
      <c r="G1942" s="23"/>
      <c r="H1942" s="23"/>
      <c r="I1942" s="23"/>
      <c r="J1942" s="23"/>
      <c r="K1942" s="23"/>
      <c r="L1942" s="23"/>
      <c r="M1942" s="23"/>
    </row>
    <row r="1943" spans="1:13">
      <c r="A1943" s="1" t="str">
        <f>+$A$1</f>
        <v>PRESENT RATE STRUCTURE</v>
      </c>
      <c r="F1943" s="3" t="s">
        <v>1</v>
      </c>
      <c r="G1943" s="3"/>
      <c r="H1943" s="3"/>
      <c r="I1943" s="3"/>
      <c r="M1943" s="44" t="s">
        <v>348</v>
      </c>
    </row>
    <row r="1944" spans="1:13">
      <c r="A1944" s="1" t="str">
        <f>+$A$2</f>
        <v xml:space="preserve">PROD. CAP. ALLOC. METHOD: 4 CP </v>
      </c>
      <c r="F1944" s="6" t="s">
        <v>4</v>
      </c>
      <c r="G1944" s="6"/>
      <c r="H1944" s="6"/>
      <c r="I1944" s="6"/>
      <c r="L1944" s="4"/>
      <c r="M1944" s="8"/>
    </row>
    <row r="1945" spans="1:13">
      <c r="A1945" s="1" t="str">
        <f>+$A$3</f>
        <v>PROJECTED CALENDAR YEAR 2025; FULLY ADJUSTED DATA</v>
      </c>
      <c r="F1945" s="6" t="s">
        <v>6</v>
      </c>
    </row>
    <row r="1946" spans="1:13">
      <c r="A1946" s="1" t="str">
        <f>+$A$4</f>
        <v>MINIMUM DISTRIBUTION SYSTEM (MDS) NOT EMPLOYED</v>
      </c>
      <c r="F1946" s="6"/>
      <c r="G1946" s="6"/>
      <c r="H1946" s="6"/>
      <c r="I1946" s="6"/>
    </row>
    <row r="1947" spans="1:13">
      <c r="A1947" s="1" t="str">
        <f>+$A$5</f>
        <v>Tampa Electric 2025 OB Budget</v>
      </c>
      <c r="F1947" s="6" t="s">
        <v>349</v>
      </c>
      <c r="G1947" s="6"/>
      <c r="H1947" s="6"/>
      <c r="I1947" s="6"/>
    </row>
    <row r="1948" spans="1:13">
      <c r="F1948" s="6"/>
      <c r="G1948" s="6"/>
      <c r="H1948" s="6"/>
      <c r="I1948" s="6"/>
    </row>
    <row r="1949" spans="1:13">
      <c r="A1949" s="72" t="s">
        <v>350</v>
      </c>
      <c r="E1949" s="73"/>
      <c r="F1949" s="6"/>
      <c r="G1949" s="6"/>
      <c r="H1949" s="6"/>
      <c r="I1949" s="6"/>
    </row>
    <row r="1951" spans="1:13">
      <c r="A1951" s="12"/>
      <c r="B1951" s="45"/>
      <c r="C1951" s="45"/>
      <c r="J1951" s="104"/>
      <c r="K1951" s="104"/>
      <c r="L1951" s="46"/>
    </row>
    <row r="1952" spans="1:13" ht="30">
      <c r="A1952" s="16" t="s">
        <v>10</v>
      </c>
      <c r="B1952" s="54"/>
      <c r="C1952" s="54"/>
      <c r="D1952" s="18" t="s">
        <v>11</v>
      </c>
      <c r="E1952" s="19" t="s">
        <v>12</v>
      </c>
      <c r="F1952" s="19" t="s">
        <v>13</v>
      </c>
      <c r="G1952" s="19" t="s">
        <v>14</v>
      </c>
      <c r="H1952" s="19" t="s">
        <v>15</v>
      </c>
      <c r="I1952" s="19" t="s">
        <v>16</v>
      </c>
      <c r="J1952" s="18" t="s">
        <v>17</v>
      </c>
      <c r="K1952" s="18" t="s">
        <v>18</v>
      </c>
      <c r="L1952" s="21"/>
      <c r="M1952" s="18"/>
    </row>
    <row r="1953" spans="1:13">
      <c r="M1953" s="68"/>
    </row>
    <row r="1954" spans="1:13">
      <c r="A1954" s="10">
        <v>1</v>
      </c>
      <c r="B1954" s="26" t="s">
        <v>351</v>
      </c>
      <c r="M1954" s="68"/>
    </row>
    <row r="1955" spans="1:13">
      <c r="A1955" s="10">
        <v>2</v>
      </c>
      <c r="B1955" s="2" t="s">
        <v>97</v>
      </c>
      <c r="C1955" s="2" t="s">
        <v>68</v>
      </c>
      <c r="D1955" s="2">
        <v>915271.7117436839</v>
      </c>
      <c r="E1955" s="2">
        <v>547692.80032530811</v>
      </c>
      <c r="F1955" s="2">
        <v>43548.898780557589</v>
      </c>
      <c r="G1955" s="2">
        <v>268717.37111879775</v>
      </c>
      <c r="H1955" s="2">
        <v>31908.084845508845</v>
      </c>
      <c r="I1955" s="2">
        <v>22878.666729649449</v>
      </c>
      <c r="J1955" s="2">
        <v>525.88994386213426</v>
      </c>
      <c r="K1955" s="2">
        <v>0</v>
      </c>
      <c r="L1955" s="2"/>
      <c r="M1955" s="2"/>
    </row>
    <row r="1956" spans="1:13">
      <c r="A1956" s="10">
        <v>3</v>
      </c>
      <c r="B1956" s="2" t="s">
        <v>97</v>
      </c>
      <c r="C1956" s="2" t="s">
        <v>76</v>
      </c>
      <c r="D1956" s="2">
        <v>109750.6425994109</v>
      </c>
      <c r="E1956" s="2">
        <v>55509.641721949818</v>
      </c>
      <c r="F1956" s="2">
        <v>5116.8215269476468</v>
      </c>
      <c r="G1956" s="2">
        <v>38034.13367286179</v>
      </c>
      <c r="H1956" s="2">
        <v>6044.477307694212</v>
      </c>
      <c r="I1956" s="2">
        <v>4466.120091364679</v>
      </c>
      <c r="J1956" s="2">
        <v>579.44827859274858</v>
      </c>
      <c r="K1956" s="2">
        <v>0</v>
      </c>
      <c r="L1956" s="2"/>
      <c r="M1956" s="2"/>
    </row>
    <row r="1957" spans="1:13">
      <c r="A1957" s="10">
        <v>4</v>
      </c>
      <c r="B1957" s="2" t="s">
        <v>98</v>
      </c>
      <c r="C1957" s="2" t="s">
        <v>68</v>
      </c>
      <c r="D1957" s="2">
        <v>56047.313340089429</v>
      </c>
      <c r="E1957" s="2">
        <v>33538.357626571102</v>
      </c>
      <c r="F1957" s="2">
        <v>2666.7477474200355</v>
      </c>
      <c r="G1957" s="2">
        <v>16455.099076893639</v>
      </c>
      <c r="H1957" s="2">
        <v>1953.9142382226407</v>
      </c>
      <c r="I1957" s="2">
        <v>1400.9914067564218</v>
      </c>
      <c r="J1957" s="2">
        <v>32.203244225576235</v>
      </c>
      <c r="K1957" s="2">
        <v>0</v>
      </c>
      <c r="L1957" s="2"/>
      <c r="M1957" s="2"/>
    </row>
    <row r="1958" spans="1:13">
      <c r="A1958" s="10">
        <v>5</v>
      </c>
      <c r="B1958" s="2" t="s">
        <v>79</v>
      </c>
      <c r="C1958" s="2" t="s">
        <v>68</v>
      </c>
      <c r="D1958" s="2">
        <v>69632.650168641369</v>
      </c>
      <c r="E1958" s="2">
        <v>41667.737214646753</v>
      </c>
      <c r="F1958" s="2">
        <v>3313.1420922417315</v>
      </c>
      <c r="G1958" s="2">
        <v>20443.658923648967</v>
      </c>
      <c r="H1958" s="2">
        <v>2427.5245056637982</v>
      </c>
      <c r="I1958" s="2">
        <v>1740.5784274437985</v>
      </c>
      <c r="J1958" s="2">
        <v>40.009004996336415</v>
      </c>
      <c r="K1958" s="2">
        <v>0</v>
      </c>
      <c r="L1958" s="2"/>
      <c r="M1958" s="2"/>
    </row>
    <row r="1959" spans="1:13">
      <c r="A1959" s="10">
        <v>6</v>
      </c>
      <c r="B1959" s="2" t="s">
        <v>80</v>
      </c>
      <c r="C1959" s="2" t="s">
        <v>68</v>
      </c>
      <c r="D1959" s="2">
        <v>273310.04705171305</v>
      </c>
      <c r="E1959" s="2">
        <v>170112.54954649977</v>
      </c>
      <c r="F1959" s="2">
        <v>12098.831176123282</v>
      </c>
      <c r="G1959" s="2">
        <v>81009.228918554421</v>
      </c>
      <c r="H1959" s="2">
        <v>8520.5421033854873</v>
      </c>
      <c r="I1959" s="2">
        <v>5.8176601582634081E-3</v>
      </c>
      <c r="J1959" s="2">
        <v>1568.889489489969</v>
      </c>
      <c r="K1959" s="2">
        <v>0</v>
      </c>
      <c r="L1959" s="2"/>
      <c r="M1959" s="2"/>
    </row>
    <row r="1960" spans="1:13">
      <c r="A1960" s="10">
        <v>7</v>
      </c>
      <c r="B1960" s="2" t="s">
        <v>81</v>
      </c>
      <c r="C1960" s="2" t="s">
        <v>68</v>
      </c>
      <c r="D1960" s="2">
        <v>121199.55498098544</v>
      </c>
      <c r="E1960" s="2">
        <v>88431.22656806052</v>
      </c>
      <c r="F1960" s="2">
        <v>7120.4687655443349</v>
      </c>
      <c r="G1960" s="2">
        <v>25209.428958620971</v>
      </c>
      <c r="H1960" s="2">
        <v>0</v>
      </c>
      <c r="I1960" s="2">
        <v>0</v>
      </c>
      <c r="J1960" s="2">
        <v>438.43068875960978</v>
      </c>
      <c r="K1960" s="2">
        <v>0</v>
      </c>
      <c r="L1960" s="2"/>
      <c r="M1960" s="2"/>
    </row>
    <row r="1961" spans="1:13">
      <c r="A1961" s="10">
        <v>8</v>
      </c>
      <c r="B1961" s="2" t="s">
        <v>352</v>
      </c>
      <c r="C1961" s="2" t="s">
        <v>65</v>
      </c>
      <c r="D1961" s="2">
        <v>145569.57273455529</v>
      </c>
      <c r="E1961" s="2">
        <v>59733.899730434081</v>
      </c>
      <c r="F1961" s="2">
        <v>11349.511304660346</v>
      </c>
      <c r="G1961" s="2">
        <v>6433.5870865214574</v>
      </c>
      <c r="H1961" s="2">
        <v>478.58842858600315</v>
      </c>
      <c r="I1961" s="2">
        <v>522.16006583162539</v>
      </c>
      <c r="J1961" s="2">
        <v>107.99779637576934</v>
      </c>
      <c r="K1961" s="2">
        <v>66943.828322145971</v>
      </c>
      <c r="L1961" s="2"/>
      <c r="M1961" s="2"/>
    </row>
    <row r="1962" spans="1:13">
      <c r="A1962" s="10">
        <v>9</v>
      </c>
      <c r="B1962" s="2" t="s">
        <v>353</v>
      </c>
      <c r="C1962" s="2" t="s">
        <v>65</v>
      </c>
      <c r="D1962" s="2">
        <v>78701.440615466927</v>
      </c>
      <c r="E1962" s="2">
        <v>70174.355221688238</v>
      </c>
      <c r="F1962" s="2">
        <v>6806.7512496751069</v>
      </c>
      <c r="G1962" s="2">
        <v>1674.1389532134992</v>
      </c>
      <c r="H1962" s="2">
        <v>8.410235286520674</v>
      </c>
      <c r="I1962" s="2">
        <v>1.8484935275974834</v>
      </c>
      <c r="J1962" s="2">
        <v>24.273662240531223</v>
      </c>
      <c r="K1962" s="2">
        <v>-0.22878693610715573</v>
      </c>
      <c r="L1962" s="2"/>
      <c r="M1962" s="2"/>
    </row>
    <row r="1963" spans="1:13">
      <c r="A1963" s="10">
        <v>10</v>
      </c>
      <c r="B1963" s="2" t="s">
        <v>354</v>
      </c>
      <c r="C1963" s="2" t="s">
        <v>63</v>
      </c>
      <c r="D1963" s="17">
        <v>5881.1367434110416</v>
      </c>
      <c r="E1963" s="17">
        <v>3662.1287852153346</v>
      </c>
      <c r="F1963" s="17">
        <v>374.09500722269087</v>
      </c>
      <c r="G1963" s="17">
        <v>1241.0300959451072</v>
      </c>
      <c r="H1963" s="17">
        <v>173.63560191860805</v>
      </c>
      <c r="I1963" s="17">
        <v>93.154727302847391</v>
      </c>
      <c r="J1963" s="17">
        <v>13.889791936309447</v>
      </c>
      <c r="K1963" s="17">
        <v>323.77887068188085</v>
      </c>
      <c r="L1963" s="2"/>
      <c r="M1963" s="2"/>
    </row>
    <row r="1964" spans="1:13" ht="15.75" thickBot="1">
      <c r="A1964" s="10">
        <v>11</v>
      </c>
      <c r="B1964" s="2" t="s">
        <v>355</v>
      </c>
      <c r="D1964" s="32">
        <v>1775364.0699779575</v>
      </c>
      <c r="E1964" s="32">
        <v>1070522.6967403735</v>
      </c>
      <c r="F1964" s="32">
        <v>92395.267650392765</v>
      </c>
      <c r="G1964" s="32">
        <v>459217.67680505768</v>
      </c>
      <c r="H1964" s="32">
        <v>51515.177266266117</v>
      </c>
      <c r="I1964" s="32">
        <v>31103.525759536577</v>
      </c>
      <c r="J1964" s="32">
        <v>3331.0319004789844</v>
      </c>
      <c r="K1964" s="52">
        <v>67267.378405891752</v>
      </c>
      <c r="L1964" s="2"/>
      <c r="M1964" s="2"/>
    </row>
    <row r="1965" spans="1:13" ht="15.75" thickTop="1">
      <c r="A1965" s="10">
        <v>12</v>
      </c>
      <c r="D1965" s="2" t="s">
        <v>23</v>
      </c>
      <c r="E1965" s="23" t="s">
        <v>23</v>
      </c>
      <c r="F1965" s="23" t="s">
        <v>23</v>
      </c>
      <c r="G1965" s="23" t="s">
        <v>23</v>
      </c>
      <c r="H1965" s="23" t="s">
        <v>23</v>
      </c>
      <c r="I1965" s="23" t="s">
        <v>23</v>
      </c>
      <c r="J1965" s="23" t="s">
        <v>23</v>
      </c>
      <c r="K1965" s="23" t="s">
        <v>23</v>
      </c>
      <c r="L1965" s="27"/>
      <c r="M1965" s="74"/>
    </row>
    <row r="1966" spans="1:13">
      <c r="A1966" s="10">
        <v>13</v>
      </c>
      <c r="B1966" s="2" t="s">
        <v>356</v>
      </c>
      <c r="D1966" s="75">
        <v>1.0033236470569742</v>
      </c>
      <c r="E1966" s="2" t="s">
        <v>23</v>
      </c>
      <c r="F1966" s="2" t="s">
        <v>23</v>
      </c>
      <c r="G1966" s="2" t="s">
        <v>23</v>
      </c>
      <c r="H1966" s="2" t="s">
        <v>23</v>
      </c>
      <c r="I1966" s="2" t="s">
        <v>23</v>
      </c>
      <c r="J1966" s="2" t="s">
        <v>23</v>
      </c>
      <c r="K1966" s="2" t="s">
        <v>23</v>
      </c>
      <c r="M1966" s="68"/>
    </row>
    <row r="1967" spans="1:13">
      <c r="A1967" s="10">
        <v>14</v>
      </c>
      <c r="B1967" s="26" t="s">
        <v>357</v>
      </c>
      <c r="D1967" s="2" t="s">
        <v>23</v>
      </c>
      <c r="E1967" s="2" t="s">
        <v>23</v>
      </c>
      <c r="F1967" s="2" t="s">
        <v>23</v>
      </c>
      <c r="G1967" s="2" t="s">
        <v>23</v>
      </c>
      <c r="H1967" s="2" t="s">
        <v>23</v>
      </c>
      <c r="I1967" s="2" t="s">
        <v>23</v>
      </c>
      <c r="J1967" s="2" t="s">
        <v>23</v>
      </c>
      <c r="K1967" s="2" t="s">
        <v>23</v>
      </c>
      <c r="M1967" s="68"/>
    </row>
    <row r="1968" spans="1:13">
      <c r="A1968" s="10">
        <v>15</v>
      </c>
      <c r="B1968" s="26" t="s">
        <v>358</v>
      </c>
      <c r="D1968" s="2" t="s">
        <v>23</v>
      </c>
      <c r="E1968" s="2" t="s">
        <v>23</v>
      </c>
      <c r="F1968" s="2" t="s">
        <v>23</v>
      </c>
      <c r="G1968" s="2" t="s">
        <v>23</v>
      </c>
      <c r="H1968" s="2" t="s">
        <v>23</v>
      </c>
      <c r="I1968" s="45" t="s">
        <v>23</v>
      </c>
      <c r="J1968" s="2" t="s">
        <v>23</v>
      </c>
      <c r="K1968" s="2" t="s">
        <v>23</v>
      </c>
      <c r="M1968" s="68"/>
    </row>
    <row r="1969" spans="1:13">
      <c r="A1969" s="10">
        <v>16</v>
      </c>
      <c r="B1969" s="2" t="s">
        <v>359</v>
      </c>
      <c r="D1969" s="2" t="s">
        <v>23</v>
      </c>
      <c r="E1969" s="2">
        <v>10290068.453940002</v>
      </c>
      <c r="F1969" s="2">
        <v>950935.90074000007</v>
      </c>
      <c r="G1969" s="2">
        <v>7089279.4422360742</v>
      </c>
      <c r="H1969" s="2">
        <v>1148446.0116341452</v>
      </c>
      <c r="I1969" s="2">
        <v>847766.50298803649</v>
      </c>
      <c r="J1969" s="2">
        <v>107727.52524999999</v>
      </c>
      <c r="K1969" s="2" t="s">
        <v>23</v>
      </c>
      <c r="M1969" s="2"/>
    </row>
    <row r="1970" spans="1:13">
      <c r="A1970" s="10">
        <v>17</v>
      </c>
      <c r="B1970" s="2" t="s">
        <v>360</v>
      </c>
      <c r="D1970" s="2" t="s">
        <v>23</v>
      </c>
      <c r="E1970" s="2">
        <v>10290068.453940002</v>
      </c>
      <c r="F1970" s="2">
        <v>950935.90074000007</v>
      </c>
      <c r="G1970" s="2">
        <v>7088227.647975089</v>
      </c>
      <c r="H1970" s="2">
        <v>1148446.0116341452</v>
      </c>
      <c r="I1970" s="2">
        <v>0</v>
      </c>
      <c r="J1970" s="2">
        <v>107727.52524999999</v>
      </c>
      <c r="K1970" s="2" t="s">
        <v>23</v>
      </c>
      <c r="M1970" s="2"/>
    </row>
    <row r="1971" spans="1:13">
      <c r="A1971" s="10">
        <v>18</v>
      </c>
      <c r="B1971" s="2" t="s">
        <v>361</v>
      </c>
      <c r="D1971" s="2" t="s">
        <v>23</v>
      </c>
      <c r="E1971" s="2">
        <v>10290068.453940002</v>
      </c>
      <c r="F1971" s="2">
        <v>950935.90074000007</v>
      </c>
      <c r="G1971" s="2">
        <v>7005109.5403091656</v>
      </c>
      <c r="H1971" s="2">
        <v>0</v>
      </c>
      <c r="I1971" s="2">
        <v>0</v>
      </c>
      <c r="J1971" s="2">
        <v>107727.52524999999</v>
      </c>
      <c r="K1971" s="2" t="s">
        <v>23</v>
      </c>
      <c r="M1971" s="2"/>
    </row>
    <row r="1972" spans="1:13">
      <c r="A1972" s="10">
        <v>19</v>
      </c>
      <c r="D1972" s="2" t="s">
        <v>23</v>
      </c>
      <c r="E1972" s="2" t="s">
        <v>23</v>
      </c>
      <c r="F1972" s="2" t="s">
        <v>23</v>
      </c>
      <c r="G1972" s="2" t="s">
        <v>23</v>
      </c>
      <c r="H1972" s="2" t="s">
        <v>23</v>
      </c>
      <c r="I1972" s="2" t="s">
        <v>23</v>
      </c>
      <c r="J1972" s="2" t="s">
        <v>23</v>
      </c>
      <c r="K1972" s="2" t="s">
        <v>23</v>
      </c>
      <c r="M1972" s="2"/>
    </row>
    <row r="1973" spans="1:13">
      <c r="A1973" s="10">
        <v>20</v>
      </c>
      <c r="B1973" s="26" t="s">
        <v>362</v>
      </c>
      <c r="D1973" s="2" t="s">
        <v>23</v>
      </c>
      <c r="E1973" s="2" t="s">
        <v>23</v>
      </c>
      <c r="F1973" s="2" t="s">
        <v>23</v>
      </c>
      <c r="G1973" s="2" t="s">
        <v>23</v>
      </c>
      <c r="H1973" s="2" t="s">
        <v>23</v>
      </c>
      <c r="I1973" s="45" t="s">
        <v>23</v>
      </c>
      <c r="J1973" s="2" t="s">
        <v>23</v>
      </c>
      <c r="K1973" s="2" t="s">
        <v>23</v>
      </c>
      <c r="M1973" s="2"/>
    </row>
    <row r="1974" spans="1:13">
      <c r="A1974" s="10">
        <v>21</v>
      </c>
      <c r="B1974" s="2" t="s">
        <v>363</v>
      </c>
      <c r="D1974" s="2" t="s">
        <v>23</v>
      </c>
      <c r="E1974" s="2" t="s">
        <v>23</v>
      </c>
      <c r="F1974" s="2" t="s">
        <v>23</v>
      </c>
      <c r="G1974" s="2">
        <v>18168858.210000001</v>
      </c>
      <c r="H1974" s="2">
        <v>2634852.5689424397</v>
      </c>
      <c r="I1974" s="2">
        <v>3203801.7791090398</v>
      </c>
      <c r="J1974" s="2" t="s">
        <v>23</v>
      </c>
      <c r="K1974" s="2" t="s">
        <v>23</v>
      </c>
      <c r="M1974" s="2"/>
    </row>
    <row r="1975" spans="1:13">
      <c r="A1975" s="10">
        <v>22</v>
      </c>
      <c r="B1975" s="2" t="s">
        <v>364</v>
      </c>
      <c r="D1975" s="2" t="s">
        <v>23</v>
      </c>
      <c r="E1975" s="2" t="s">
        <v>23</v>
      </c>
      <c r="F1975" s="2" t="s">
        <v>23</v>
      </c>
      <c r="G1975" s="2">
        <v>18166432.804031242</v>
      </c>
      <c r="H1975" s="2">
        <v>2634852.5689424397</v>
      </c>
      <c r="I1975" s="2">
        <v>0</v>
      </c>
      <c r="J1975" s="2" t="s">
        <v>23</v>
      </c>
      <c r="K1975" s="2" t="s">
        <v>23</v>
      </c>
      <c r="M1975" s="2"/>
    </row>
    <row r="1976" spans="1:13" ht="15.75" thickBot="1">
      <c r="A1976" s="10">
        <v>23</v>
      </c>
      <c r="B1976" s="2" t="s">
        <v>365</v>
      </c>
      <c r="D1976" s="2" t="s">
        <v>23</v>
      </c>
      <c r="E1976" s="2" t="s">
        <v>23</v>
      </c>
      <c r="F1976" s="2" t="s">
        <v>23</v>
      </c>
      <c r="G1976" s="2">
        <v>17938641.16138665</v>
      </c>
      <c r="H1976" s="2">
        <v>0</v>
      </c>
      <c r="I1976" s="2">
        <v>0</v>
      </c>
      <c r="J1976" s="2" t="s">
        <v>23</v>
      </c>
      <c r="K1976" s="2" t="s">
        <v>23</v>
      </c>
      <c r="M1976" s="2"/>
    </row>
    <row r="1977" spans="1:13">
      <c r="A1977" s="10">
        <v>24</v>
      </c>
      <c r="D1977" s="76" t="s">
        <v>366</v>
      </c>
      <c r="E1977" s="2" t="s">
        <v>23</v>
      </c>
      <c r="F1977" s="2" t="s">
        <v>23</v>
      </c>
      <c r="G1977" s="2" t="s">
        <v>23</v>
      </c>
      <c r="H1977" s="2" t="s">
        <v>23</v>
      </c>
      <c r="I1977" s="2" t="s">
        <v>23</v>
      </c>
      <c r="J1977" s="2" t="s">
        <v>23</v>
      </c>
      <c r="K1977" s="2" t="s">
        <v>23</v>
      </c>
      <c r="M1977" s="68"/>
    </row>
    <row r="1978" spans="1:13">
      <c r="A1978" s="10">
        <v>25</v>
      </c>
      <c r="B1978" s="26" t="s">
        <v>367</v>
      </c>
      <c r="D1978" s="77">
        <v>280724055</v>
      </c>
      <c r="E1978" s="2">
        <v>9229284</v>
      </c>
      <c r="F1978" s="2">
        <v>894696</v>
      </c>
      <c r="G1978" s="2">
        <v>220356</v>
      </c>
      <c r="H1978" s="2">
        <v>744</v>
      </c>
      <c r="I1978" s="2">
        <v>132</v>
      </c>
      <c r="J1978" s="2">
        <v>2832</v>
      </c>
      <c r="K1978" s="2" t="s">
        <v>23</v>
      </c>
      <c r="M1978" s="2"/>
    </row>
    <row r="1979" spans="1:13">
      <c r="A1979" s="10">
        <v>26</v>
      </c>
      <c r="D1979" s="77" t="s">
        <v>23</v>
      </c>
      <c r="E1979" s="2" t="s">
        <v>23</v>
      </c>
      <c r="F1979" s="2" t="s">
        <v>23</v>
      </c>
      <c r="G1979" s="2" t="s">
        <v>23</v>
      </c>
      <c r="H1979" s="2" t="s">
        <v>23</v>
      </c>
      <c r="I1979" s="2" t="s">
        <v>23</v>
      </c>
      <c r="J1979" s="2" t="s">
        <v>23</v>
      </c>
      <c r="K1979" s="2" t="s">
        <v>23</v>
      </c>
      <c r="M1979" s="68"/>
    </row>
    <row r="1980" spans="1:13">
      <c r="A1980" s="10">
        <v>27</v>
      </c>
      <c r="B1980" s="26" t="s">
        <v>368</v>
      </c>
      <c r="D1980" s="77"/>
      <c r="E1980" s="2" t="s">
        <v>23</v>
      </c>
      <c r="F1980" s="2" t="s">
        <v>23</v>
      </c>
      <c r="G1980" s="2" t="s">
        <v>23</v>
      </c>
      <c r="H1980" s="2" t="s">
        <v>23</v>
      </c>
      <c r="I1980" s="2" t="s">
        <v>23</v>
      </c>
      <c r="J1980" s="2" t="s">
        <v>23</v>
      </c>
      <c r="K1980" s="2" t="s">
        <v>23</v>
      </c>
      <c r="M1980" s="68"/>
    </row>
    <row r="1981" spans="1:13">
      <c r="A1981" s="10">
        <v>28</v>
      </c>
      <c r="B1981" s="2" t="s">
        <v>369</v>
      </c>
      <c r="D1981" s="78" t="s">
        <v>23</v>
      </c>
      <c r="E1981" s="11" t="s">
        <v>23</v>
      </c>
      <c r="F1981" s="11" t="s">
        <v>23</v>
      </c>
      <c r="G1981" s="11" t="s">
        <v>23</v>
      </c>
      <c r="H1981" s="11" t="s">
        <v>23</v>
      </c>
      <c r="I1981" s="11" t="s">
        <v>23</v>
      </c>
      <c r="J1981" s="11" t="s">
        <v>23</v>
      </c>
      <c r="K1981" s="11" t="s">
        <v>23</v>
      </c>
      <c r="L1981" s="11"/>
      <c r="M1981" s="68"/>
    </row>
    <row r="1982" spans="1:13">
      <c r="A1982" s="10">
        <v>29</v>
      </c>
      <c r="B1982" s="2" t="s">
        <v>370</v>
      </c>
      <c r="D1982" s="79">
        <v>0.21349233549107408</v>
      </c>
      <c r="E1982" s="80">
        <v>6.4937252045201701</v>
      </c>
      <c r="F1982" s="80">
        <v>12.727488526277279</v>
      </c>
      <c r="G1982" s="80">
        <v>29.293370996511836</v>
      </c>
      <c r="H1982" s="80">
        <v>645.40199947335338</v>
      </c>
      <c r="I1982" s="80">
        <v>3968.9056181643641</v>
      </c>
      <c r="J1982" s="80">
        <v>38.261561770428443</v>
      </c>
      <c r="K1982" s="80" t="s">
        <v>23</v>
      </c>
      <c r="L1982" s="80"/>
      <c r="M1982" s="80"/>
    </row>
    <row r="1983" spans="1:13">
      <c r="A1983" s="10">
        <v>30</v>
      </c>
      <c r="B1983" s="2" t="s">
        <v>371</v>
      </c>
      <c r="D1983" s="81">
        <v>0.2508071138075284</v>
      </c>
      <c r="E1983" s="82">
        <v>7.6287163783123226</v>
      </c>
      <c r="F1983" s="82">
        <v>7.6331787427613911</v>
      </c>
      <c r="G1983" s="82">
        <v>7.6226796648074613</v>
      </c>
      <c r="H1983" s="82">
        <v>11.341650457364487</v>
      </c>
      <c r="I1983" s="82">
        <v>14.050282330835749</v>
      </c>
      <c r="J1983" s="82">
        <v>8.5996960899007586</v>
      </c>
      <c r="K1983" s="80" t="s">
        <v>23</v>
      </c>
      <c r="L1983" s="11"/>
      <c r="M1983" s="68"/>
    </row>
    <row r="1984" spans="1:13" ht="15.75" thickBot="1">
      <c r="A1984" s="10">
        <v>31</v>
      </c>
      <c r="B1984" s="2" t="s">
        <v>372</v>
      </c>
      <c r="D1984" s="83">
        <v>0.46429944929860245</v>
      </c>
      <c r="E1984" s="80">
        <v>14.122441582832494</v>
      </c>
      <c r="F1984" s="80">
        <v>20.360667269038672</v>
      </c>
      <c r="G1984" s="80">
        <v>36.916050661319296</v>
      </c>
      <c r="H1984" s="80">
        <v>656.74364993071788</v>
      </c>
      <c r="I1984" s="80">
        <v>3982.9559004951998</v>
      </c>
      <c r="J1984" s="80">
        <v>46.861257860329204</v>
      </c>
      <c r="K1984" s="80" t="s">
        <v>23</v>
      </c>
      <c r="L1984" s="80"/>
      <c r="M1984" s="80"/>
    </row>
    <row r="1985" spans="1:13">
      <c r="A1985" s="10">
        <v>32</v>
      </c>
      <c r="B1985" s="26"/>
      <c r="D1985" s="11" t="s">
        <v>23</v>
      </c>
      <c r="E1985" s="11" t="s">
        <v>23</v>
      </c>
      <c r="F1985" s="11" t="s">
        <v>23</v>
      </c>
      <c r="G1985" s="11" t="s">
        <v>23</v>
      </c>
      <c r="H1985" s="11" t="s">
        <v>23</v>
      </c>
      <c r="I1985" s="11" t="s">
        <v>23</v>
      </c>
      <c r="J1985" s="11" t="s">
        <v>23</v>
      </c>
      <c r="K1985" s="11" t="s">
        <v>23</v>
      </c>
      <c r="L1985" s="11"/>
      <c r="M1985" s="68"/>
    </row>
    <row r="1986" spans="1:13">
      <c r="A1986" s="10">
        <v>33</v>
      </c>
      <c r="B1986" s="2" t="s">
        <v>373</v>
      </c>
      <c r="D1986" s="11" t="s">
        <v>23</v>
      </c>
      <c r="E1986" s="84">
        <v>0.54124164896072902</v>
      </c>
      <c r="F1986" s="84">
        <v>0.53987109244289766</v>
      </c>
      <c r="G1986" s="84">
        <v>0.53828525198142996</v>
      </c>
      <c r="H1986" s="84">
        <v>0.52806722784290849</v>
      </c>
      <c r="I1986" s="84">
        <v>0.52856109346958613</v>
      </c>
      <c r="J1986" s="84">
        <v>0.53967095114213826</v>
      </c>
      <c r="K1986" s="11" t="s">
        <v>23</v>
      </c>
      <c r="L1986" s="11"/>
      <c r="M1986" s="84"/>
    </row>
    <row r="1987" spans="1:13">
      <c r="A1987" s="10">
        <v>34</v>
      </c>
      <c r="B1987" s="26"/>
      <c r="D1987" s="11" t="s">
        <v>23</v>
      </c>
      <c r="E1987" s="85" t="s">
        <v>23</v>
      </c>
      <c r="F1987" s="85" t="s">
        <v>23</v>
      </c>
      <c r="G1987" s="85" t="s">
        <v>23</v>
      </c>
      <c r="H1987" s="85" t="s">
        <v>23</v>
      </c>
      <c r="I1987" s="85" t="s">
        <v>23</v>
      </c>
      <c r="J1987" s="85" t="s">
        <v>23</v>
      </c>
      <c r="K1987" s="11" t="s">
        <v>23</v>
      </c>
      <c r="L1987" s="11"/>
      <c r="M1987" s="68"/>
    </row>
    <row r="1988" spans="1:13">
      <c r="A1988" s="10">
        <v>35</v>
      </c>
      <c r="B1988" s="2" t="s">
        <v>374</v>
      </c>
      <c r="D1988" s="11" t="s">
        <v>23</v>
      </c>
      <c r="E1988" s="85" t="s">
        <v>23</v>
      </c>
      <c r="F1988" s="85" t="s">
        <v>23</v>
      </c>
      <c r="G1988" s="85" t="s">
        <v>23</v>
      </c>
      <c r="H1988" s="85" t="s">
        <v>23</v>
      </c>
      <c r="I1988" s="85" t="s">
        <v>23</v>
      </c>
      <c r="J1988" s="85" t="s">
        <v>23</v>
      </c>
      <c r="K1988" s="11" t="s">
        <v>23</v>
      </c>
      <c r="L1988" s="11"/>
      <c r="M1988" s="68"/>
    </row>
    <row r="1989" spans="1:13">
      <c r="A1989" s="10">
        <v>36</v>
      </c>
      <c r="B1989" s="2" t="s">
        <v>375</v>
      </c>
      <c r="D1989" s="11" t="s">
        <v>23</v>
      </c>
      <c r="E1989" s="85" t="s">
        <v>23</v>
      </c>
      <c r="F1989" s="85" t="s">
        <v>23</v>
      </c>
      <c r="G1989" s="85" t="s">
        <v>23</v>
      </c>
      <c r="H1989" s="85" t="s">
        <v>23</v>
      </c>
      <c r="I1989" s="85" t="s">
        <v>23</v>
      </c>
      <c r="J1989" s="85" t="s">
        <v>23</v>
      </c>
      <c r="K1989" s="11" t="s">
        <v>23</v>
      </c>
      <c r="L1989" s="11"/>
      <c r="M1989" s="68"/>
    </row>
    <row r="1990" spans="1:13">
      <c r="A1990" s="10">
        <v>37</v>
      </c>
      <c r="B1990" s="2" t="s">
        <v>376</v>
      </c>
      <c r="D1990" s="11" t="s">
        <v>23</v>
      </c>
      <c r="E1990" s="84">
        <v>5.3402282049817673</v>
      </c>
      <c r="F1990" s="84">
        <v>4.5948039101081894</v>
      </c>
      <c r="G1990" s="84">
        <v>3.8030732885518055</v>
      </c>
      <c r="H1990" s="84">
        <v>2.787604792344204</v>
      </c>
      <c r="I1990" s="84">
        <v>2.7076685929541702</v>
      </c>
      <c r="J1990" s="84">
        <v>0.48978923000586055</v>
      </c>
      <c r="K1990" s="11" t="s">
        <v>23</v>
      </c>
      <c r="L1990" s="11"/>
      <c r="M1990" s="86"/>
    </row>
    <row r="1991" spans="1:13">
      <c r="A1991" s="10">
        <v>38</v>
      </c>
      <c r="B1991" s="2" t="s">
        <v>377</v>
      </c>
      <c r="D1991" s="11" t="s">
        <v>23</v>
      </c>
      <c r="E1991" s="84">
        <v>0.73329010098190106</v>
      </c>
      <c r="F1991" s="84">
        <v>0.6309326294505746</v>
      </c>
      <c r="G1991" s="84">
        <v>0.52221663358920956</v>
      </c>
      <c r="H1991" s="84">
        <v>0.38277821119494493</v>
      </c>
      <c r="I1991" s="84">
        <v>0.3718018218960486</v>
      </c>
      <c r="J1991" s="84">
        <v>6.7255102243719792E-2</v>
      </c>
      <c r="K1991" s="11" t="s">
        <v>23</v>
      </c>
      <c r="L1991" s="11"/>
      <c r="M1991" s="86"/>
    </row>
    <row r="1992" spans="1:13">
      <c r="A1992" s="10">
        <v>39</v>
      </c>
      <c r="B1992" s="2" t="s">
        <v>378</v>
      </c>
      <c r="D1992" s="11" t="s">
        <v>23</v>
      </c>
      <c r="E1992" s="84">
        <v>1.6586667463402816</v>
      </c>
      <c r="F1992" s="84">
        <v>1.2765364533306884</v>
      </c>
      <c r="G1992" s="84">
        <v>1.1466685191333597</v>
      </c>
      <c r="H1992" s="84">
        <v>0.74438513360387693</v>
      </c>
      <c r="I1992" s="84">
        <v>0</v>
      </c>
      <c r="J1992" s="84">
        <v>1.4611900911781415</v>
      </c>
      <c r="K1992" s="11" t="s">
        <v>23</v>
      </c>
      <c r="L1992" s="11"/>
      <c r="M1992" s="86"/>
    </row>
    <row r="1993" spans="1:13">
      <c r="A1993" s="10">
        <v>40</v>
      </c>
      <c r="B1993" s="2" t="s">
        <v>379</v>
      </c>
      <c r="D1993" s="11" t="s">
        <v>23</v>
      </c>
      <c r="E1993" s="84">
        <v>0.86224052979954457</v>
      </c>
      <c r="F1993" s="84">
        <v>0.75127405380759982</v>
      </c>
      <c r="G1993" s="84">
        <v>0.36106810403811318</v>
      </c>
      <c r="H1993" s="84">
        <v>0</v>
      </c>
      <c r="I1993" s="84">
        <v>0</v>
      </c>
      <c r="J1993" s="84">
        <v>0.40833378155411848</v>
      </c>
      <c r="K1993" s="11" t="s">
        <v>23</v>
      </c>
      <c r="L1993" s="11"/>
      <c r="M1993" s="86"/>
    </row>
    <row r="1994" spans="1:13">
      <c r="A1994" s="10">
        <v>41</v>
      </c>
      <c r="D1994" s="11" t="s">
        <v>23</v>
      </c>
      <c r="E1994" s="11" t="s">
        <v>23</v>
      </c>
      <c r="F1994" s="11" t="s">
        <v>23</v>
      </c>
      <c r="G1994" s="11" t="s">
        <v>23</v>
      </c>
      <c r="H1994" s="11" t="s">
        <v>23</v>
      </c>
      <c r="I1994" s="11" t="s">
        <v>23</v>
      </c>
      <c r="J1994" s="11" t="s">
        <v>23</v>
      </c>
      <c r="K1994" s="11" t="s">
        <v>23</v>
      </c>
      <c r="L1994" s="11"/>
      <c r="M1994" s="68"/>
    </row>
    <row r="1995" spans="1:13">
      <c r="A1995" s="10">
        <v>42</v>
      </c>
      <c r="B1995" s="2" t="s">
        <v>380</v>
      </c>
      <c r="D1995" s="11" t="s">
        <v>23</v>
      </c>
      <c r="E1995" s="11" t="s">
        <v>23</v>
      </c>
      <c r="F1995" s="11" t="s">
        <v>23</v>
      </c>
      <c r="G1995" s="11" t="s">
        <v>23</v>
      </c>
      <c r="H1995" s="11" t="s">
        <v>23</v>
      </c>
      <c r="I1995" s="11" t="s">
        <v>23</v>
      </c>
      <c r="J1995" s="11" t="s">
        <v>23</v>
      </c>
      <c r="K1995" s="11" t="s">
        <v>23</v>
      </c>
      <c r="L1995" s="11"/>
      <c r="M1995" s="68"/>
    </row>
    <row r="1996" spans="1:13">
      <c r="A1996" s="10">
        <v>43</v>
      </c>
      <c r="B1996" s="2" t="s">
        <v>381</v>
      </c>
      <c r="D1996" s="11" t="s">
        <v>23</v>
      </c>
      <c r="E1996" s="23" t="s">
        <v>23</v>
      </c>
      <c r="F1996" s="23" t="s">
        <v>23</v>
      </c>
      <c r="G1996" s="80">
        <v>14.839154431294036</v>
      </c>
      <c r="H1996" s="80">
        <v>12.15025707136583</v>
      </c>
      <c r="I1996" s="80">
        <v>7.1648338210788198</v>
      </c>
      <c r="J1996" s="23" t="s">
        <v>23</v>
      </c>
      <c r="K1996" s="11" t="s">
        <v>23</v>
      </c>
      <c r="L1996" s="11"/>
      <c r="M1996" s="87"/>
    </row>
    <row r="1997" spans="1:13">
      <c r="A1997" s="10">
        <v>44</v>
      </c>
      <c r="B1997" s="2" t="s">
        <v>382</v>
      </c>
      <c r="D1997" s="11" t="s">
        <v>23</v>
      </c>
      <c r="E1997" s="23" t="s">
        <v>23</v>
      </c>
      <c r="F1997" s="23" t="s">
        <v>23</v>
      </c>
      <c r="G1997" s="80">
        <v>2.0376292236460305</v>
      </c>
      <c r="H1997" s="80">
        <v>1.6684049618902617</v>
      </c>
      <c r="I1997" s="80">
        <v>0.98383468168573684</v>
      </c>
      <c r="J1997" s="23" t="s">
        <v>23</v>
      </c>
      <c r="K1997" s="11" t="s">
        <v>23</v>
      </c>
      <c r="L1997" s="11"/>
      <c r="M1997" s="87"/>
    </row>
    <row r="1998" spans="1:13">
      <c r="A1998" s="10">
        <v>45</v>
      </c>
      <c r="B1998" s="2" t="s">
        <v>383</v>
      </c>
      <c r="D1998" s="11" t="s">
        <v>23</v>
      </c>
      <c r="E1998" s="23" t="s">
        <v>23</v>
      </c>
      <c r="F1998" s="23" t="s">
        <v>23</v>
      </c>
      <c r="G1998" s="80">
        <v>4.4741020915124921</v>
      </c>
      <c r="H1998" s="80">
        <v>3.2445312040751171</v>
      </c>
      <c r="I1998" s="80">
        <v>0</v>
      </c>
      <c r="J1998" s="23" t="s">
        <v>23</v>
      </c>
      <c r="K1998" s="11" t="s">
        <v>23</v>
      </c>
      <c r="L1998" s="11"/>
      <c r="M1998" s="87"/>
    </row>
    <row r="1999" spans="1:13">
      <c r="A1999" s="10">
        <v>46</v>
      </c>
      <c r="B1999" s="2" t="s">
        <v>384</v>
      </c>
      <c r="D1999" s="11" t="s">
        <v>23</v>
      </c>
      <c r="E1999" s="23" t="s">
        <v>23</v>
      </c>
      <c r="F1999" s="23" t="s">
        <v>23</v>
      </c>
      <c r="G1999" s="80">
        <v>1.4099850694060116</v>
      </c>
      <c r="H1999" s="80">
        <v>0</v>
      </c>
      <c r="I1999" s="80">
        <v>0</v>
      </c>
      <c r="J1999" s="23" t="s">
        <v>23</v>
      </c>
      <c r="K1999" s="11" t="s">
        <v>23</v>
      </c>
      <c r="L1999" s="11"/>
      <c r="M1999" s="87"/>
    </row>
    <row r="2000" spans="1:13">
      <c r="D2000" s="11"/>
      <c r="E2000" s="11"/>
      <c r="F2000" s="11"/>
      <c r="G2000" s="11"/>
      <c r="H2000" s="11"/>
      <c r="I2000" s="11"/>
      <c r="J2000" s="11"/>
      <c r="K2000" s="11"/>
      <c r="L2000" s="11"/>
      <c r="M2000" s="53"/>
    </row>
    <row r="2001" spans="1:13">
      <c r="D2001" s="11"/>
      <c r="E2001" s="11"/>
      <c r="F2001" s="11"/>
      <c r="G2001" s="11"/>
      <c r="H2001" s="11"/>
      <c r="I2001" s="11"/>
      <c r="J2001" s="68"/>
      <c r="K2001" s="11"/>
      <c r="L2001" s="11"/>
    </row>
    <row r="2002" spans="1:13">
      <c r="D2002" s="11"/>
      <c r="E2002" s="11"/>
      <c r="F2002" s="11"/>
      <c r="G2002" s="11"/>
      <c r="H2002" s="11"/>
      <c r="I2002" s="11"/>
      <c r="J2002" s="68"/>
      <c r="K2002" s="11"/>
      <c r="L2002" s="11"/>
    </row>
    <row r="2004" spans="1:13">
      <c r="A2004" s="1" t="str">
        <f>+$A$1</f>
        <v>PRESENT RATE STRUCTURE</v>
      </c>
      <c r="F2004" s="3" t="s">
        <v>1</v>
      </c>
      <c r="G2004" s="3"/>
      <c r="H2004" s="3"/>
      <c r="I2004" s="3"/>
      <c r="M2004" s="44" t="s">
        <v>385</v>
      </c>
    </row>
    <row r="2005" spans="1:13">
      <c r="A2005" s="1" t="str">
        <f>+$A$2</f>
        <v xml:space="preserve">PROD. CAP. ALLOC. METHOD: 4 CP </v>
      </c>
      <c r="F2005" s="6" t="s">
        <v>4</v>
      </c>
      <c r="G2005" s="6"/>
      <c r="H2005" s="6"/>
      <c r="I2005" s="6"/>
      <c r="L2005" s="4"/>
      <c r="M2005" s="8"/>
    </row>
    <row r="2006" spans="1:13">
      <c r="A2006" s="1" t="str">
        <f>+$A$3</f>
        <v>PROJECTED CALENDAR YEAR 2025; FULLY ADJUSTED DATA</v>
      </c>
      <c r="F2006" s="6" t="s">
        <v>6</v>
      </c>
    </row>
    <row r="2007" spans="1:13">
      <c r="A2007" s="1" t="str">
        <f>+$A$4</f>
        <v>MINIMUM DISTRIBUTION SYSTEM (MDS) NOT EMPLOYED</v>
      </c>
      <c r="B2007" s="23"/>
      <c r="F2007" s="6"/>
      <c r="G2007" s="6"/>
      <c r="H2007" s="6"/>
      <c r="I2007" s="6"/>
    </row>
    <row r="2008" spans="1:13">
      <c r="A2008" s="1" t="str">
        <f>+$A$5</f>
        <v>Tampa Electric 2025 OB Budget</v>
      </c>
      <c r="F2008" s="6" t="s">
        <v>386</v>
      </c>
      <c r="G2008" s="6"/>
      <c r="H2008" s="6"/>
      <c r="I2008" s="6"/>
    </row>
    <row r="2009" spans="1:13">
      <c r="F2009" s="6"/>
      <c r="G2009" s="6"/>
      <c r="H2009" s="6"/>
      <c r="I2009" s="6"/>
      <c r="K2009" s="11"/>
      <c r="L2009" s="11"/>
    </row>
    <row r="2010" spans="1:13">
      <c r="A2010" s="88" t="s">
        <v>387</v>
      </c>
      <c r="F2010" s="6"/>
      <c r="G2010" s="6"/>
      <c r="H2010" s="6"/>
      <c r="I2010" s="6"/>
      <c r="K2010" s="11"/>
      <c r="L2010" s="11"/>
    </row>
    <row r="2011" spans="1:13">
      <c r="A2011" s="88" t="s">
        <v>388</v>
      </c>
    </row>
    <row r="2012" spans="1:13">
      <c r="A2012" s="12"/>
      <c r="B2012" s="45"/>
      <c r="C2012" s="45"/>
      <c r="D2012" s="45"/>
      <c r="E2012" s="6"/>
      <c r="F2012" s="45"/>
      <c r="G2012" s="45"/>
      <c r="H2012" s="45"/>
      <c r="I2012" s="45"/>
      <c r="J2012" s="45"/>
      <c r="K2012" s="45"/>
      <c r="L2012" s="4"/>
    </row>
    <row r="2013" spans="1:13" ht="30">
      <c r="A2013" s="16" t="s">
        <v>10</v>
      </c>
      <c r="B2013" s="54"/>
      <c r="C2013" s="54"/>
      <c r="D2013" s="18" t="s">
        <v>11</v>
      </c>
      <c r="E2013" s="19" t="s">
        <v>12</v>
      </c>
      <c r="F2013" s="19" t="s">
        <v>13</v>
      </c>
      <c r="G2013" s="19" t="s">
        <v>14</v>
      </c>
      <c r="H2013" s="19" t="s">
        <v>15</v>
      </c>
      <c r="I2013" s="19" t="s">
        <v>16</v>
      </c>
      <c r="J2013" s="18" t="s">
        <v>17</v>
      </c>
      <c r="K2013" s="18" t="s">
        <v>18</v>
      </c>
      <c r="L2013" s="20"/>
      <c r="M2013" s="89"/>
    </row>
    <row r="2014" spans="1:13">
      <c r="M2014" s="27"/>
    </row>
    <row r="2015" spans="1:13">
      <c r="A2015" s="10">
        <v>1</v>
      </c>
      <c r="B2015" s="26" t="s">
        <v>34</v>
      </c>
      <c r="M2015" s="27"/>
    </row>
    <row r="2016" spans="1:13">
      <c r="A2016" s="10">
        <v>2</v>
      </c>
      <c r="B2016" s="2" t="s">
        <v>97</v>
      </c>
      <c r="C2016" s="2" t="s">
        <v>68</v>
      </c>
      <c r="D2016" s="2">
        <v>5483176.4189962763</v>
      </c>
      <c r="E2016" s="2">
        <v>3281098.0707319882</v>
      </c>
      <c r="F2016" s="2">
        <v>260891.15592996686</v>
      </c>
      <c r="G2016" s="2">
        <v>1609822.2350674882</v>
      </c>
      <c r="H2016" s="2">
        <v>191153.79198917307</v>
      </c>
      <c r="I2016" s="2">
        <v>137060.68296495036</v>
      </c>
      <c r="J2016" s="2">
        <v>3150.4823127098339</v>
      </c>
      <c r="K2016" s="2">
        <v>0</v>
      </c>
    </row>
    <row r="2017" spans="1:13">
      <c r="A2017" s="10">
        <v>3</v>
      </c>
      <c r="B2017" s="2" t="s">
        <v>97</v>
      </c>
      <c r="C2017" s="2" t="s">
        <v>76</v>
      </c>
      <c r="D2017" s="2">
        <v>412366.90327200451</v>
      </c>
      <c r="E2017" s="2">
        <v>208094.43624416357</v>
      </c>
      <c r="F2017" s="2">
        <v>19230.361926945196</v>
      </c>
      <c r="G2017" s="2">
        <v>143258.72703695038</v>
      </c>
      <c r="H2017" s="2">
        <v>22804.485921304073</v>
      </c>
      <c r="I2017" s="2">
        <v>16800.335339523463</v>
      </c>
      <c r="J2017" s="2">
        <v>2178.5568031176826</v>
      </c>
      <c r="K2017" s="2">
        <v>0</v>
      </c>
    </row>
    <row r="2018" spans="1:13">
      <c r="A2018" s="10">
        <v>4</v>
      </c>
      <c r="B2018" s="2" t="s">
        <v>98</v>
      </c>
      <c r="C2018" s="2" t="s">
        <v>68</v>
      </c>
      <c r="D2018" s="2">
        <v>404510.89845812367</v>
      </c>
      <c r="E2018" s="2">
        <v>242056.76182929942</v>
      </c>
      <c r="F2018" s="2">
        <v>19246.748202263334</v>
      </c>
      <c r="G2018" s="2">
        <v>118761.56973702085</v>
      </c>
      <c r="H2018" s="2">
        <v>14102.006981451857</v>
      </c>
      <c r="I2018" s="2">
        <v>10111.39087506967</v>
      </c>
      <c r="J2018" s="2">
        <v>232.42083301853134</v>
      </c>
      <c r="K2018" s="2">
        <v>0</v>
      </c>
    </row>
    <row r="2019" spans="1:13">
      <c r="A2019" s="10">
        <v>5</v>
      </c>
      <c r="B2019" s="2" t="s">
        <v>79</v>
      </c>
      <c r="C2019" s="2" t="s">
        <v>68</v>
      </c>
      <c r="D2019" s="2">
        <v>439107.84010056313</v>
      </c>
      <c r="E2019" s="2">
        <v>262759.35277329374</v>
      </c>
      <c r="F2019" s="2">
        <v>20892.880919326253</v>
      </c>
      <c r="G2019" s="2">
        <v>128918.9897551655</v>
      </c>
      <c r="H2019" s="2">
        <v>15308.121116913329</v>
      </c>
      <c r="I2019" s="2">
        <v>10976.19625203752</v>
      </c>
      <c r="J2019" s="2">
        <v>252.29928382685162</v>
      </c>
      <c r="K2019" s="2">
        <v>0</v>
      </c>
    </row>
    <row r="2020" spans="1:13">
      <c r="A2020" s="10">
        <v>6</v>
      </c>
      <c r="B2020" s="2" t="s">
        <v>80</v>
      </c>
      <c r="C2020" s="2" t="s">
        <v>68</v>
      </c>
      <c r="D2020" s="2">
        <v>1529952.1492352316</v>
      </c>
      <c r="E2020" s="2">
        <v>952266.71539560205</v>
      </c>
      <c r="F2020" s="2">
        <v>67727.597140406797</v>
      </c>
      <c r="G2020" s="2">
        <v>453478.55019899976</v>
      </c>
      <c r="H2020" s="2">
        <v>47696.825800397171</v>
      </c>
      <c r="I2020" s="2">
        <v>3.2566463467664508E-2</v>
      </c>
      <c r="J2020" s="2">
        <v>8782.4281333630515</v>
      </c>
      <c r="K2020" s="2">
        <v>0</v>
      </c>
    </row>
    <row r="2021" spans="1:13">
      <c r="A2021" s="10">
        <v>7</v>
      </c>
      <c r="B2021" s="2" t="s">
        <v>81</v>
      </c>
      <c r="C2021" s="2" t="s">
        <v>68</v>
      </c>
      <c r="D2021" s="2">
        <v>672570.78032622824</v>
      </c>
      <c r="E2021" s="2">
        <v>490730.01189993619</v>
      </c>
      <c r="F2021" s="2">
        <v>39513.505100592331</v>
      </c>
      <c r="G2021" s="2">
        <v>139894.28681432331</v>
      </c>
      <c r="H2021" s="2">
        <v>0</v>
      </c>
      <c r="I2021" s="2">
        <v>0</v>
      </c>
      <c r="J2021" s="2">
        <v>2432.9765113764529</v>
      </c>
      <c r="K2021" s="2">
        <v>0</v>
      </c>
    </row>
    <row r="2022" spans="1:13">
      <c r="A2022" s="10">
        <v>8</v>
      </c>
      <c r="B2022" s="2" t="s">
        <v>82</v>
      </c>
      <c r="C2022" s="2" t="s">
        <v>65</v>
      </c>
      <c r="D2022" s="2">
        <v>656038.10108533443</v>
      </c>
      <c r="E2022" s="2">
        <v>213717.06460338531</v>
      </c>
      <c r="F2022" s="2">
        <v>37543.181893040914</v>
      </c>
      <c r="G2022" s="2">
        <v>20253.783097497806</v>
      </c>
      <c r="H2022" s="2">
        <v>1448.6370758361161</v>
      </c>
      <c r="I2022" s="2">
        <v>1580.5238608036877</v>
      </c>
      <c r="J2022" s="2">
        <v>336.22588027792466</v>
      </c>
      <c r="K2022" s="2">
        <v>381158.68467449257</v>
      </c>
    </row>
    <row r="2023" spans="1:13">
      <c r="A2023" s="10">
        <v>9</v>
      </c>
      <c r="B2023" s="2" t="s">
        <v>83</v>
      </c>
      <c r="C2023" s="2" t="s">
        <v>65</v>
      </c>
      <c r="D2023" s="17">
        <v>200427.25066920705</v>
      </c>
      <c r="E2023" s="17">
        <v>178758.42214869801</v>
      </c>
      <c r="F2023" s="17">
        <v>17329.019809418754</v>
      </c>
      <c r="G2023" s="17">
        <v>4267.9898972659748</v>
      </c>
      <c r="H2023" s="17">
        <v>14.410247433997188</v>
      </c>
      <c r="I2023" s="17">
        <v>2.5566568028059531</v>
      </c>
      <c r="J2023" s="17">
        <v>54.85190958747318</v>
      </c>
      <c r="K2023" s="17">
        <v>0</v>
      </c>
      <c r="L2023" s="27"/>
    </row>
    <row r="2024" spans="1:13">
      <c r="A2024" s="10">
        <v>10</v>
      </c>
      <c r="B2024" s="2" t="s">
        <v>40</v>
      </c>
      <c r="D2024" s="17">
        <v>9798150.3421429694</v>
      </c>
      <c r="E2024" s="17">
        <v>5829480.8356263665</v>
      </c>
      <c r="F2024" s="17">
        <v>482374.45092196041</v>
      </c>
      <c r="G2024" s="17">
        <v>2618656.1316047115</v>
      </c>
      <c r="H2024" s="17">
        <v>292528.2791325096</v>
      </c>
      <c r="I2024" s="17">
        <v>176531.71851565095</v>
      </c>
      <c r="J2024" s="17">
        <v>17420.241667277802</v>
      </c>
      <c r="K2024" s="17">
        <v>381158.68467449257</v>
      </c>
      <c r="L2024" s="27"/>
    </row>
    <row r="2025" spans="1:13">
      <c r="A2025" s="10">
        <v>11</v>
      </c>
      <c r="D2025" s="2" t="s">
        <v>23</v>
      </c>
      <c r="E2025" s="2" t="s">
        <v>23</v>
      </c>
      <c r="F2025" s="2" t="s">
        <v>23</v>
      </c>
      <c r="G2025" s="2" t="s">
        <v>23</v>
      </c>
      <c r="H2025" s="2" t="s">
        <v>23</v>
      </c>
      <c r="I2025" s="2" t="s">
        <v>23</v>
      </c>
      <c r="J2025" s="2" t="s">
        <v>23</v>
      </c>
      <c r="K2025" s="2" t="s">
        <v>23</v>
      </c>
    </row>
    <row r="2026" spans="1:13">
      <c r="A2026" s="10">
        <v>12</v>
      </c>
      <c r="B2026" s="26" t="s">
        <v>389</v>
      </c>
      <c r="D2026" s="90">
        <v>7.37</v>
      </c>
      <c r="E2026" s="90">
        <v>7.37</v>
      </c>
      <c r="F2026" s="90">
        <v>7.37</v>
      </c>
      <c r="G2026" s="90">
        <v>7.37</v>
      </c>
      <c r="H2026" s="90">
        <v>7.37</v>
      </c>
      <c r="I2026" s="90">
        <v>7.37</v>
      </c>
      <c r="J2026" s="90">
        <v>7.37</v>
      </c>
      <c r="K2026" s="90">
        <v>7.37</v>
      </c>
      <c r="L2026" s="36"/>
      <c r="M2026" s="2"/>
    </row>
    <row r="2027" spans="1:13">
      <c r="A2027" s="10">
        <v>13</v>
      </c>
      <c r="B2027" s="11"/>
      <c r="C2027" s="11"/>
      <c r="D2027" s="11" t="s">
        <v>23</v>
      </c>
      <c r="E2027" s="11" t="s">
        <v>23</v>
      </c>
      <c r="F2027" s="11" t="s">
        <v>23</v>
      </c>
      <c r="G2027" s="11" t="s">
        <v>23</v>
      </c>
      <c r="H2027" s="11" t="s">
        <v>23</v>
      </c>
      <c r="I2027" s="11" t="s">
        <v>23</v>
      </c>
      <c r="J2027" s="11" t="s">
        <v>23</v>
      </c>
      <c r="K2027" s="11" t="s">
        <v>23</v>
      </c>
      <c r="L2027" s="11"/>
      <c r="M2027" s="11"/>
    </row>
    <row r="2028" spans="1:13">
      <c r="A2028" s="10">
        <v>14</v>
      </c>
      <c r="B2028" s="26" t="s">
        <v>390</v>
      </c>
      <c r="D2028" s="2" t="s">
        <v>23</v>
      </c>
      <c r="E2028" s="2" t="s">
        <v>23</v>
      </c>
      <c r="F2028" s="2" t="s">
        <v>23</v>
      </c>
      <c r="G2028" s="2" t="s">
        <v>23</v>
      </c>
      <c r="H2028" s="2" t="s">
        <v>23</v>
      </c>
      <c r="I2028" s="2" t="s">
        <v>23</v>
      </c>
      <c r="J2028" s="2" t="s">
        <v>23</v>
      </c>
      <c r="K2028" s="2" t="s">
        <v>23</v>
      </c>
    </row>
    <row r="2029" spans="1:13">
      <c r="A2029" s="10">
        <v>15</v>
      </c>
      <c r="B2029" s="2" t="s">
        <v>97</v>
      </c>
      <c r="C2029" s="2" t="s">
        <v>68</v>
      </c>
      <c r="D2029" s="2">
        <v>404110.10208002559</v>
      </c>
      <c r="E2029" s="2">
        <v>241816.92781294751</v>
      </c>
      <c r="F2029" s="2">
        <v>19227.678192038558</v>
      </c>
      <c r="G2029" s="2">
        <v>118643.89872447388</v>
      </c>
      <c r="H2029" s="2">
        <v>14088.034469602055</v>
      </c>
      <c r="I2029" s="2">
        <v>10101.372334516842</v>
      </c>
      <c r="J2029" s="2">
        <v>232.19054644671476</v>
      </c>
      <c r="K2029" s="2">
        <v>0</v>
      </c>
    </row>
    <row r="2030" spans="1:13">
      <c r="A2030" s="10">
        <v>16</v>
      </c>
      <c r="B2030" s="2" t="s">
        <v>97</v>
      </c>
      <c r="C2030" s="2" t="s">
        <v>76</v>
      </c>
      <c r="D2030" s="23">
        <v>30391.440771146732</v>
      </c>
      <c r="E2030" s="23">
        <v>15336.559951194855</v>
      </c>
      <c r="F2030" s="23">
        <v>1417.2776740158608</v>
      </c>
      <c r="G2030" s="23">
        <v>10558.168182623245</v>
      </c>
      <c r="H2030" s="23">
        <v>1680.69061240011</v>
      </c>
      <c r="I2030" s="23">
        <v>1238.1847145228792</v>
      </c>
      <c r="J2030" s="23">
        <v>160.5596363897732</v>
      </c>
      <c r="K2030" s="23">
        <v>0</v>
      </c>
      <c r="L2030" s="27"/>
    </row>
    <row r="2031" spans="1:13">
      <c r="A2031" s="10">
        <v>17</v>
      </c>
      <c r="B2031" s="2" t="s">
        <v>98</v>
      </c>
      <c r="C2031" s="2" t="s">
        <v>68</v>
      </c>
      <c r="D2031" s="23">
        <v>29812.453216363712</v>
      </c>
      <c r="E2031" s="23">
        <v>17839.583346819367</v>
      </c>
      <c r="F2031" s="23">
        <v>1418.4853425068077</v>
      </c>
      <c r="G2031" s="23">
        <v>8752.7276896184376</v>
      </c>
      <c r="H2031" s="23">
        <v>1039.3179145330018</v>
      </c>
      <c r="I2031" s="23">
        <v>745.20950749263477</v>
      </c>
      <c r="J2031" s="23">
        <v>17.129415393465759</v>
      </c>
      <c r="K2031" s="23">
        <v>0</v>
      </c>
      <c r="L2031" s="27"/>
    </row>
    <row r="2032" spans="1:13">
      <c r="A2032" s="10">
        <v>18</v>
      </c>
      <c r="B2032" s="2" t="s">
        <v>79</v>
      </c>
      <c r="C2032" s="2" t="s">
        <v>68</v>
      </c>
      <c r="D2032" s="23">
        <v>32362.247815411505</v>
      </c>
      <c r="E2032" s="23">
        <v>19365.364299391749</v>
      </c>
      <c r="F2032" s="23">
        <v>1539.805323754345</v>
      </c>
      <c r="G2032" s="23">
        <v>9501.3295449556972</v>
      </c>
      <c r="H2032" s="23">
        <v>1128.2085263165125</v>
      </c>
      <c r="I2032" s="23">
        <v>808.94566377516526</v>
      </c>
      <c r="J2032" s="23">
        <v>18.594457218038965</v>
      </c>
      <c r="K2032" s="23">
        <v>0</v>
      </c>
      <c r="L2032" s="27"/>
    </row>
    <row r="2033" spans="1:13">
      <c r="A2033" s="10">
        <v>19</v>
      </c>
      <c r="B2033" s="2" t="s">
        <v>80</v>
      </c>
      <c r="C2033" s="2" t="s">
        <v>68</v>
      </c>
      <c r="D2033" s="23">
        <v>112757.47339863656</v>
      </c>
      <c r="E2033" s="23">
        <v>70182.056924655873</v>
      </c>
      <c r="F2033" s="23">
        <v>4991.5239092479806</v>
      </c>
      <c r="G2033" s="23">
        <v>33421.369149666287</v>
      </c>
      <c r="H2033" s="23">
        <v>3515.2560614892718</v>
      </c>
      <c r="I2033" s="23">
        <v>2.4001483575668741E-3</v>
      </c>
      <c r="J2033" s="23">
        <v>647.26495342885687</v>
      </c>
      <c r="K2033" s="23">
        <v>0</v>
      </c>
      <c r="L2033" s="27"/>
    </row>
    <row r="2034" spans="1:13">
      <c r="A2034" s="10">
        <v>20</v>
      </c>
      <c r="B2034" s="2" t="s">
        <v>81</v>
      </c>
      <c r="C2034" s="2" t="s">
        <v>68</v>
      </c>
      <c r="D2034" s="23">
        <v>49568.466510043021</v>
      </c>
      <c r="E2034" s="23">
        <v>36166.801877025297</v>
      </c>
      <c r="F2034" s="23">
        <v>2912.1453259136547</v>
      </c>
      <c r="G2034" s="23">
        <v>10310.208938215628</v>
      </c>
      <c r="H2034" s="23">
        <v>0</v>
      </c>
      <c r="I2034" s="23">
        <v>0</v>
      </c>
      <c r="J2034" s="23">
        <v>179.31036888844457</v>
      </c>
      <c r="K2034" s="23">
        <v>0</v>
      </c>
      <c r="L2034" s="27"/>
    </row>
    <row r="2035" spans="1:13">
      <c r="A2035" s="10">
        <v>21</v>
      </c>
      <c r="B2035" s="2" t="s">
        <v>82</v>
      </c>
      <c r="C2035" s="2" t="s">
        <v>65</v>
      </c>
      <c r="D2035" s="23">
        <v>48350.008049989148</v>
      </c>
      <c r="E2035" s="23">
        <v>15750.947661269498</v>
      </c>
      <c r="F2035" s="23">
        <v>2766.9325055171153</v>
      </c>
      <c r="G2035" s="23">
        <v>1492.7038142855884</v>
      </c>
      <c r="H2035" s="23">
        <v>106.76455248912175</v>
      </c>
      <c r="I2035" s="23">
        <v>116.48460854123179</v>
      </c>
      <c r="J2035" s="23">
        <v>24.779847376483048</v>
      </c>
      <c r="K2035" s="23">
        <v>28091.395060510105</v>
      </c>
      <c r="L2035" s="27"/>
    </row>
    <row r="2036" spans="1:13">
      <c r="A2036" s="10">
        <v>22</v>
      </c>
      <c r="B2036" s="2" t="s">
        <v>83</v>
      </c>
      <c r="C2036" s="2" t="s">
        <v>65</v>
      </c>
      <c r="D2036" s="17">
        <v>14771.488374320559</v>
      </c>
      <c r="E2036" s="17">
        <v>13174.495712359043</v>
      </c>
      <c r="F2036" s="17">
        <v>1277.1487599541622</v>
      </c>
      <c r="G2036" s="17">
        <v>314.55085542850236</v>
      </c>
      <c r="H2036" s="17">
        <v>1.0620352358855927</v>
      </c>
      <c r="I2036" s="17">
        <v>0.18842560636679873</v>
      </c>
      <c r="J2036" s="17">
        <v>4.0425857365967737</v>
      </c>
      <c r="K2036" s="17">
        <v>0</v>
      </c>
      <c r="L2036" s="27"/>
    </row>
    <row r="2037" spans="1:13">
      <c r="A2037" s="10">
        <v>23</v>
      </c>
      <c r="B2037" s="2" t="s">
        <v>391</v>
      </c>
      <c r="D2037" s="17">
        <v>722123.68021593685</v>
      </c>
      <c r="E2037" s="17">
        <v>429632.73758566316</v>
      </c>
      <c r="F2037" s="17">
        <v>35550.997032948486</v>
      </c>
      <c r="G2037" s="17">
        <v>192994.95689926724</v>
      </c>
      <c r="H2037" s="17">
        <v>21559.334172065963</v>
      </c>
      <c r="I2037" s="17">
        <v>13010.387654603477</v>
      </c>
      <c r="J2037" s="17">
        <v>1283.8718108783739</v>
      </c>
      <c r="K2037" s="17">
        <v>28091.395060510105</v>
      </c>
      <c r="L2037" s="27"/>
    </row>
    <row r="2038" spans="1:13">
      <c r="A2038" s="10">
        <v>24</v>
      </c>
      <c r="D2038" s="2" t="s">
        <v>23</v>
      </c>
      <c r="E2038" s="2" t="s">
        <v>23</v>
      </c>
      <c r="F2038" s="2" t="s">
        <v>23</v>
      </c>
      <c r="G2038" s="2" t="s">
        <v>23</v>
      </c>
      <c r="H2038" s="2" t="s">
        <v>23</v>
      </c>
      <c r="I2038" s="2" t="s">
        <v>23</v>
      </c>
      <c r="J2038" s="2" t="s">
        <v>23</v>
      </c>
      <c r="K2038" s="2" t="s">
        <v>23</v>
      </c>
    </row>
    <row r="2039" spans="1:13">
      <c r="A2039" s="10">
        <v>25</v>
      </c>
      <c r="B2039" s="26" t="s">
        <v>392</v>
      </c>
      <c r="D2039" s="2" t="s">
        <v>23</v>
      </c>
      <c r="E2039" s="2" t="s">
        <v>23</v>
      </c>
      <c r="F2039" s="2" t="s">
        <v>23</v>
      </c>
      <c r="G2039" s="2" t="s">
        <v>23</v>
      </c>
      <c r="H2039" s="2" t="s">
        <v>23</v>
      </c>
      <c r="I2039" s="2" t="s">
        <v>23</v>
      </c>
      <c r="J2039" s="2" t="s">
        <v>23</v>
      </c>
      <c r="K2039" s="2" t="s">
        <v>23</v>
      </c>
    </row>
    <row r="2040" spans="1:13">
      <c r="A2040" s="10">
        <v>26</v>
      </c>
      <c r="B2040" s="2" t="s">
        <v>97</v>
      </c>
      <c r="C2040" s="2" t="s">
        <v>68</v>
      </c>
      <c r="D2040" s="2">
        <v>-68582.838555723458</v>
      </c>
      <c r="E2040" s="2">
        <v>-41039.536588848256</v>
      </c>
      <c r="F2040" s="2">
        <v>-3263.1917451666332</v>
      </c>
      <c r="G2040" s="2">
        <v>-20135.441578817168</v>
      </c>
      <c r="H2040" s="2">
        <v>-2390.9261080655929</v>
      </c>
      <c r="I2040" s="2">
        <v>-1714.3367226989776</v>
      </c>
      <c r="J2040" s="2">
        <v>-39.405812126831648</v>
      </c>
      <c r="K2040" s="2">
        <v>0</v>
      </c>
      <c r="L2040" s="2"/>
      <c r="M2040" s="2"/>
    </row>
    <row r="2041" spans="1:13">
      <c r="A2041" s="10">
        <v>27</v>
      </c>
      <c r="B2041" s="2" t="s">
        <v>97</v>
      </c>
      <c r="C2041" s="2" t="s">
        <v>76</v>
      </c>
      <c r="D2041" s="23">
        <v>-4743.2198332172475</v>
      </c>
      <c r="E2041" s="23">
        <v>-2393.5908758526421</v>
      </c>
      <c r="F2041" s="23">
        <v>-221.19581704564214</v>
      </c>
      <c r="G2041" s="23">
        <v>-1647.8229217025789</v>
      </c>
      <c r="H2041" s="23">
        <v>-262.30691418245152</v>
      </c>
      <c r="I2041" s="23">
        <v>-193.24461578955797</v>
      </c>
      <c r="J2041" s="23">
        <v>-25.058688644374744</v>
      </c>
      <c r="K2041" s="23">
        <v>0</v>
      </c>
      <c r="L2041" s="23"/>
      <c r="M2041" s="2"/>
    </row>
    <row r="2042" spans="1:13">
      <c r="A2042" s="10">
        <v>28</v>
      </c>
      <c r="B2042" s="2" t="s">
        <v>98</v>
      </c>
      <c r="C2042" s="2" t="s">
        <v>68</v>
      </c>
      <c r="D2042" s="23">
        <v>-1516.9622186567146</v>
      </c>
      <c r="E2042" s="23">
        <v>-907.7405920707148</v>
      </c>
      <c r="F2042" s="23">
        <v>-72.177511078493353</v>
      </c>
      <c r="G2042" s="23">
        <v>-445.3694943847741</v>
      </c>
      <c r="H2042" s="23">
        <v>-52.884142008624472</v>
      </c>
      <c r="I2042" s="23">
        <v>-37.918874359175881</v>
      </c>
      <c r="J2042" s="23">
        <v>-0.87160475493179479</v>
      </c>
      <c r="K2042" s="23">
        <v>0</v>
      </c>
      <c r="L2042" s="23"/>
      <c r="M2042" s="2"/>
    </row>
    <row r="2043" spans="1:13">
      <c r="A2043" s="10">
        <v>29</v>
      </c>
      <c r="B2043" s="2" t="s">
        <v>79</v>
      </c>
      <c r="C2043" s="2" t="s">
        <v>68</v>
      </c>
      <c r="D2043" s="23">
        <v>-1134.1322262945387</v>
      </c>
      <c r="E2043" s="23">
        <v>-678.65754724907595</v>
      </c>
      <c r="F2043" s="23">
        <v>-53.962346801449826</v>
      </c>
      <c r="G2043" s="23">
        <v>-332.9732869929714</v>
      </c>
      <c r="H2043" s="23">
        <v>-39.537971990514428</v>
      </c>
      <c r="I2043" s="23">
        <v>-28.349432086473726</v>
      </c>
      <c r="J2043" s="23">
        <v>-0.65164117405312982</v>
      </c>
      <c r="K2043" s="23">
        <v>0</v>
      </c>
      <c r="L2043" s="23"/>
      <c r="M2043" s="2"/>
    </row>
    <row r="2044" spans="1:13">
      <c r="A2044" s="10">
        <v>30</v>
      </c>
      <c r="B2044" s="2" t="s">
        <v>80</v>
      </c>
      <c r="C2044" s="2" t="s">
        <v>68</v>
      </c>
      <c r="D2044" s="23">
        <v>-4001.5462141957942</v>
      </c>
      <c r="E2044" s="23">
        <v>-2490.6264367814947</v>
      </c>
      <c r="F2044" s="23">
        <v>-177.13959882290658</v>
      </c>
      <c r="G2044" s="23">
        <v>-1186.0602154615526</v>
      </c>
      <c r="H2044" s="23">
        <v>-124.74968763313296</v>
      </c>
      <c r="I2044" s="23">
        <v>-8.5176656448973886E-5</v>
      </c>
      <c r="J2044" s="23">
        <v>-22.970190320051792</v>
      </c>
      <c r="K2044" s="23">
        <v>0</v>
      </c>
      <c r="L2044" s="23"/>
      <c r="M2044" s="2"/>
    </row>
    <row r="2045" spans="1:13">
      <c r="A2045" s="10">
        <v>31</v>
      </c>
      <c r="B2045" s="2" t="s">
        <v>81</v>
      </c>
      <c r="C2045" s="2" t="s">
        <v>68</v>
      </c>
      <c r="D2045" s="23">
        <v>-1260.2703284984882</v>
      </c>
      <c r="E2045" s="23">
        <v>-919.53514989340044</v>
      </c>
      <c r="F2045" s="23">
        <v>-74.040828876175638</v>
      </c>
      <c r="G2045" s="23">
        <v>-262.13541229524265</v>
      </c>
      <c r="H2045" s="23">
        <v>0</v>
      </c>
      <c r="I2045" s="23">
        <v>0</v>
      </c>
      <c r="J2045" s="23">
        <v>-4.5589374336694384</v>
      </c>
      <c r="K2045" s="23">
        <v>0</v>
      </c>
      <c r="L2045" s="23"/>
      <c r="M2045" s="2"/>
    </row>
    <row r="2046" spans="1:13">
      <c r="A2046" s="10">
        <v>32</v>
      </c>
      <c r="B2046" s="2" t="s">
        <v>82</v>
      </c>
      <c r="C2046" s="2" t="s">
        <v>65</v>
      </c>
      <c r="D2046" s="23">
        <v>-7111.1672368342252</v>
      </c>
      <c r="E2046" s="23">
        <v>-2621.5795982323903</v>
      </c>
      <c r="F2046" s="23">
        <v>-397.65915501273219</v>
      </c>
      <c r="G2046" s="23">
        <v>-191.71117762958528</v>
      </c>
      <c r="H2046" s="23">
        <v>-12.358688169381738</v>
      </c>
      <c r="I2046" s="23">
        <v>-13.483847587337237</v>
      </c>
      <c r="J2046" s="23">
        <v>-3.0947039313862232</v>
      </c>
      <c r="K2046" s="23">
        <v>-3871.280066271413</v>
      </c>
      <c r="L2046" s="23"/>
      <c r="M2046" s="2"/>
    </row>
    <row r="2047" spans="1:13">
      <c r="A2047" s="10">
        <v>33</v>
      </c>
      <c r="B2047" s="2" t="s">
        <v>83</v>
      </c>
      <c r="C2047" s="2" t="s">
        <v>65</v>
      </c>
      <c r="D2047" s="17">
        <v>-841.51367610829675</v>
      </c>
      <c r="E2047" s="17">
        <v>-750.5349519858521</v>
      </c>
      <c r="F2047" s="17">
        <v>-72.7576071341974</v>
      </c>
      <c r="G2047" s="17">
        <v>-17.919578580504666</v>
      </c>
      <c r="H2047" s="17">
        <v>-6.0502852038952747E-2</v>
      </c>
      <c r="I2047" s="17">
        <v>-1.0734376974652907E-2</v>
      </c>
      <c r="J2047" s="17">
        <v>-0.23030117872891692</v>
      </c>
      <c r="K2047" s="17">
        <v>0</v>
      </c>
      <c r="L2047" s="23"/>
      <c r="M2047" s="2"/>
    </row>
    <row r="2048" spans="1:13">
      <c r="A2048" s="10">
        <v>34</v>
      </c>
      <c r="B2048" s="2" t="s">
        <v>393</v>
      </c>
      <c r="D2048" s="17">
        <v>-89191.650289528756</v>
      </c>
      <c r="E2048" s="17">
        <v>-51801.801740913827</v>
      </c>
      <c r="F2048" s="17">
        <v>-4332.1246099382297</v>
      </c>
      <c r="G2048" s="17">
        <v>-24219.433665864381</v>
      </c>
      <c r="H2048" s="17">
        <v>-2882.8240149017374</v>
      </c>
      <c r="I2048" s="17">
        <v>-1987.3443120751535</v>
      </c>
      <c r="J2048" s="17">
        <v>-96.841879564027678</v>
      </c>
      <c r="K2048" s="17">
        <v>-3871.280066271413</v>
      </c>
      <c r="L2048" s="23"/>
      <c r="M2048" s="2"/>
    </row>
    <row r="2049" spans="1:12">
      <c r="A2049" s="10">
        <v>35</v>
      </c>
      <c r="D2049" s="23" t="s">
        <v>23</v>
      </c>
      <c r="E2049" s="23" t="s">
        <v>23</v>
      </c>
      <c r="F2049" s="23" t="s">
        <v>23</v>
      </c>
      <c r="G2049" s="23" t="s">
        <v>23</v>
      </c>
      <c r="H2049" s="23" t="s">
        <v>23</v>
      </c>
      <c r="I2049" s="23" t="s">
        <v>23</v>
      </c>
      <c r="J2049" s="23" t="s">
        <v>23</v>
      </c>
      <c r="K2049" s="23" t="s">
        <v>23</v>
      </c>
      <c r="L2049" s="27"/>
    </row>
    <row r="2050" spans="1:12">
      <c r="A2050" s="10">
        <v>36</v>
      </c>
      <c r="B2050" s="26" t="s">
        <v>394</v>
      </c>
      <c r="D2050" s="2" t="s">
        <v>23</v>
      </c>
      <c r="E2050" s="2" t="s">
        <v>23</v>
      </c>
      <c r="F2050" s="2" t="s">
        <v>23</v>
      </c>
      <c r="G2050" s="2" t="s">
        <v>23</v>
      </c>
      <c r="H2050" s="2" t="s">
        <v>23</v>
      </c>
      <c r="I2050" s="2" t="s">
        <v>23</v>
      </c>
      <c r="J2050" s="2" t="s">
        <v>23</v>
      </c>
      <c r="K2050" s="2" t="s">
        <v>23</v>
      </c>
      <c r="L2050" s="27"/>
    </row>
    <row r="2051" spans="1:12">
      <c r="A2051" s="10">
        <v>37</v>
      </c>
      <c r="B2051" s="2" t="s">
        <v>97</v>
      </c>
      <c r="C2051" s="2" t="s">
        <v>68</v>
      </c>
      <c r="D2051" s="2">
        <v>101438.76376111731</v>
      </c>
      <c r="E2051" s="2">
        <v>60700.314314337935</v>
      </c>
      <c r="F2051" s="2">
        <v>4826.4863851652581</v>
      </c>
      <c r="G2051" s="2">
        <v>29781.711351592334</v>
      </c>
      <c r="H2051" s="2">
        <v>3536.3451521373813</v>
      </c>
      <c r="I2051" s="2">
        <v>2535.622635093705</v>
      </c>
      <c r="J2051" s="2">
        <v>58.283922790697346</v>
      </c>
      <c r="K2051" s="7">
        <v>0</v>
      </c>
      <c r="L2051" s="27"/>
    </row>
    <row r="2052" spans="1:12">
      <c r="A2052" s="10">
        <v>38</v>
      </c>
      <c r="B2052" s="2" t="s">
        <v>97</v>
      </c>
      <c r="C2052" s="2" t="s">
        <v>76</v>
      </c>
      <c r="D2052" s="2">
        <v>7628.7877112605429</v>
      </c>
      <c r="E2052" s="2">
        <v>3849.7470708846326</v>
      </c>
      <c r="F2052" s="2">
        <v>355.76169568245729</v>
      </c>
      <c r="G2052" s="2">
        <v>2650.2864504366544</v>
      </c>
      <c r="H2052" s="2">
        <v>421.88298958441027</v>
      </c>
      <c r="I2052" s="2">
        <v>310.80620381086248</v>
      </c>
      <c r="J2052" s="2">
        <v>40.303300861525635</v>
      </c>
      <c r="K2052" s="7">
        <v>0</v>
      </c>
      <c r="L2052" s="27"/>
    </row>
    <row r="2053" spans="1:12">
      <c r="A2053" s="10">
        <v>39</v>
      </c>
      <c r="B2053" s="2" t="s">
        <v>98</v>
      </c>
      <c r="C2053" s="2" t="s">
        <v>68</v>
      </c>
      <c r="D2053" s="2">
        <v>7483.4516221898712</v>
      </c>
      <c r="E2053" s="2">
        <v>4478.0500942696408</v>
      </c>
      <c r="F2053" s="2">
        <v>356.06484177587174</v>
      </c>
      <c r="G2053" s="2">
        <v>2197.089040344682</v>
      </c>
      <c r="H2053" s="2">
        <v>260.88712918177106</v>
      </c>
      <c r="I2053" s="2">
        <v>187.06073120665101</v>
      </c>
      <c r="J2053" s="2">
        <v>4.2997854112534082</v>
      </c>
      <c r="K2053" s="7">
        <v>0</v>
      </c>
      <c r="L2053" s="27"/>
    </row>
    <row r="2054" spans="1:12">
      <c r="A2054" s="10">
        <v>40</v>
      </c>
      <c r="B2054" s="2" t="s">
        <v>79</v>
      </c>
      <c r="C2054" s="2" t="s">
        <v>68</v>
      </c>
      <c r="D2054" s="2">
        <v>8123.4950426361193</v>
      </c>
      <c r="E2054" s="2">
        <v>4861.0480267701078</v>
      </c>
      <c r="F2054" s="2">
        <v>386.51829704444367</v>
      </c>
      <c r="G2054" s="2">
        <v>2385.001310698301</v>
      </c>
      <c r="H2054" s="2">
        <v>283.20024068993899</v>
      </c>
      <c r="I2054" s="2">
        <v>203.05963068208393</v>
      </c>
      <c r="J2054" s="2">
        <v>4.6675367512424524</v>
      </c>
      <c r="K2054" s="7">
        <v>0</v>
      </c>
      <c r="L2054" s="27"/>
    </row>
    <row r="2055" spans="1:12">
      <c r="A2055" s="10">
        <v>41</v>
      </c>
      <c r="B2055" s="2" t="s">
        <v>80</v>
      </c>
      <c r="C2055" s="2" t="s">
        <v>68</v>
      </c>
      <c r="D2055" s="2">
        <v>28304.114763554495</v>
      </c>
      <c r="E2055" s="2">
        <v>17616.934236500845</v>
      </c>
      <c r="F2055" s="2">
        <v>1252.9605472171684</v>
      </c>
      <c r="G2055" s="2">
        <v>8389.3531794825776</v>
      </c>
      <c r="H2055" s="2">
        <v>882.39127739160563</v>
      </c>
      <c r="I2055" s="2">
        <v>6.0247957420932305E-4</v>
      </c>
      <c r="J2055" s="2">
        <v>162.47492048273088</v>
      </c>
      <c r="K2055" s="7">
        <v>0</v>
      </c>
      <c r="L2055" s="27"/>
    </row>
    <row r="2056" spans="1:12">
      <c r="A2056" s="10">
        <v>42</v>
      </c>
      <c r="B2056" s="2" t="s">
        <v>81</v>
      </c>
      <c r="C2056" s="2" t="s">
        <v>68</v>
      </c>
      <c r="D2056" s="2">
        <v>12442.559437223341</v>
      </c>
      <c r="E2056" s="2">
        <v>9078.50522101571</v>
      </c>
      <c r="F2056" s="2">
        <v>730.99984443075994</v>
      </c>
      <c r="G2056" s="2">
        <v>2588.0443063121079</v>
      </c>
      <c r="H2056" s="2">
        <v>0</v>
      </c>
      <c r="I2056" s="2">
        <v>0</v>
      </c>
      <c r="J2056" s="2">
        <v>45.010065464762285</v>
      </c>
      <c r="K2056" s="7">
        <v>0</v>
      </c>
      <c r="L2056" s="27"/>
    </row>
    <row r="2057" spans="1:12">
      <c r="A2057" s="10">
        <v>43</v>
      </c>
      <c r="B2057" s="2" t="s">
        <v>82</v>
      </c>
      <c r="C2057" s="2" t="s">
        <v>65</v>
      </c>
      <c r="D2057" s="2">
        <v>12136.7048712376</v>
      </c>
      <c r="E2057" s="2">
        <v>4474.2778253614406</v>
      </c>
      <c r="F2057" s="2">
        <v>678.68911572438731</v>
      </c>
      <c r="G2057" s="2">
        <v>327.19550896731715</v>
      </c>
      <c r="H2057" s="2">
        <v>21.09270474339408</v>
      </c>
      <c r="I2057" s="2">
        <v>23.013026307213561</v>
      </c>
      <c r="J2057" s="2">
        <v>5.2817641644741009</v>
      </c>
      <c r="K2057" s="7">
        <v>6607.1549259693747</v>
      </c>
      <c r="L2057" s="27"/>
    </row>
    <row r="2058" spans="1:12">
      <c r="A2058" s="10">
        <v>44</v>
      </c>
      <c r="B2058" s="2" t="s">
        <v>83</v>
      </c>
      <c r="C2058" s="2" t="s">
        <v>65</v>
      </c>
      <c r="D2058" s="17">
        <v>3707.9041377343915</v>
      </c>
      <c r="E2058" s="17">
        <v>3307.0308100666962</v>
      </c>
      <c r="F2058" s="17">
        <v>320.58686650485919</v>
      </c>
      <c r="G2058" s="17">
        <v>78.957813106960074</v>
      </c>
      <c r="H2058" s="17">
        <v>0.26658957755440421</v>
      </c>
      <c r="I2058" s="17">
        <v>4.7298150856426559E-2</v>
      </c>
      <c r="J2058" s="17">
        <v>1.0147603274651515</v>
      </c>
      <c r="K2058" s="51">
        <v>0</v>
      </c>
    </row>
    <row r="2059" spans="1:12">
      <c r="A2059" s="10">
        <v>45</v>
      </c>
      <c r="B2059" s="2" t="s">
        <v>237</v>
      </c>
      <c r="D2059" s="17">
        <v>181265.78134695365</v>
      </c>
      <c r="E2059" s="17">
        <v>108365.90759920701</v>
      </c>
      <c r="F2059" s="17">
        <v>8908.0675935452073</v>
      </c>
      <c r="G2059" s="17">
        <v>48397.638960940923</v>
      </c>
      <c r="H2059" s="17">
        <v>5406.0660833060556</v>
      </c>
      <c r="I2059" s="17">
        <v>3259.6101277309467</v>
      </c>
      <c r="J2059" s="17">
        <v>321.33605625415129</v>
      </c>
      <c r="K2059" s="17">
        <v>6607.1549259693747</v>
      </c>
    </row>
    <row r="2065" spans="1:13">
      <c r="A2065" s="1" t="str">
        <f>+$A$1</f>
        <v>PRESENT RATE STRUCTURE</v>
      </c>
      <c r="F2065" s="3" t="s">
        <v>1</v>
      </c>
      <c r="G2065" s="3"/>
      <c r="H2065" s="3"/>
      <c r="I2065" s="3"/>
      <c r="M2065" s="44" t="s">
        <v>395</v>
      </c>
    </row>
    <row r="2066" spans="1:13">
      <c r="A2066" s="1" t="str">
        <f>+$A$2</f>
        <v xml:space="preserve">PROD. CAP. ALLOC. METHOD: 4 CP </v>
      </c>
      <c r="F2066" s="6" t="s">
        <v>4</v>
      </c>
      <c r="G2066" s="6"/>
      <c r="H2066" s="6"/>
      <c r="I2066" s="6"/>
      <c r="L2066" s="4"/>
      <c r="M2066" s="8"/>
    </row>
    <row r="2067" spans="1:13">
      <c r="A2067" s="1" t="str">
        <f>+$A$3</f>
        <v>PROJECTED CALENDAR YEAR 2025; FULLY ADJUSTED DATA</v>
      </c>
      <c r="F2067" s="6" t="s">
        <v>6</v>
      </c>
    </row>
    <row r="2068" spans="1:13">
      <c r="A2068" s="1" t="str">
        <f>+$A$4</f>
        <v>MINIMUM DISTRIBUTION SYSTEM (MDS) NOT EMPLOYED</v>
      </c>
      <c r="F2068" s="6"/>
      <c r="G2068" s="6"/>
      <c r="H2068" s="6"/>
      <c r="I2068" s="6"/>
    </row>
    <row r="2069" spans="1:13">
      <c r="A2069" s="1" t="str">
        <f>+$A$5</f>
        <v>Tampa Electric 2025 OB Budget</v>
      </c>
      <c r="F2069" s="6" t="s">
        <v>386</v>
      </c>
      <c r="G2069" s="6"/>
      <c r="H2069" s="6"/>
      <c r="I2069" s="6"/>
    </row>
    <row r="2070" spans="1:13">
      <c r="F2070" s="6"/>
      <c r="G2070" s="6"/>
      <c r="H2070" s="6"/>
      <c r="I2070" s="6"/>
    </row>
    <row r="2071" spans="1:13">
      <c r="F2071" s="6"/>
      <c r="G2071" s="6"/>
      <c r="H2071" s="6"/>
      <c r="I2071" s="6"/>
    </row>
    <row r="2074" spans="1:13" ht="30">
      <c r="A2074" s="16" t="s">
        <v>10</v>
      </c>
      <c r="B2074" s="54"/>
      <c r="C2074" s="54"/>
      <c r="D2074" s="18" t="s">
        <v>11</v>
      </c>
      <c r="E2074" s="19" t="s">
        <v>12</v>
      </c>
      <c r="F2074" s="19" t="s">
        <v>13</v>
      </c>
      <c r="G2074" s="19" t="s">
        <v>14</v>
      </c>
      <c r="H2074" s="19" t="s">
        <v>15</v>
      </c>
      <c r="I2074" s="19" t="s">
        <v>16</v>
      </c>
      <c r="J2074" s="18" t="s">
        <v>17</v>
      </c>
      <c r="K2074" s="18" t="s">
        <v>18</v>
      </c>
      <c r="L2074" s="51"/>
      <c r="M2074" s="51"/>
    </row>
    <row r="2075" spans="1:13">
      <c r="B2075" s="59"/>
      <c r="C2075" s="59"/>
      <c r="D2075" s="63"/>
      <c r="E2075" s="24"/>
      <c r="F2075" s="24"/>
      <c r="G2075" s="24"/>
      <c r="H2075" s="24"/>
      <c r="I2075" s="24"/>
      <c r="J2075" s="63"/>
      <c r="K2075" s="63"/>
    </row>
    <row r="2076" spans="1:13" ht="16.5">
      <c r="A2076" s="10">
        <v>46</v>
      </c>
      <c r="B2076" s="91" t="s">
        <v>396</v>
      </c>
      <c r="C2076" s="59"/>
      <c r="D2076" s="63"/>
      <c r="E2076" s="24"/>
      <c r="F2076" s="24"/>
      <c r="G2076" s="24"/>
      <c r="H2076" s="24"/>
      <c r="I2076" s="24"/>
      <c r="J2076" s="63"/>
      <c r="K2076" s="63"/>
    </row>
    <row r="2077" spans="1:13">
      <c r="A2077" s="10">
        <v>47</v>
      </c>
      <c r="B2077" s="23" t="s">
        <v>97</v>
      </c>
      <c r="C2077" s="23" t="s">
        <v>68</v>
      </c>
      <c r="D2077" s="23">
        <v>4071.9547618950883</v>
      </c>
      <c r="E2077" s="23">
        <v>2436.631961553338</v>
      </c>
      <c r="F2077" s="23">
        <v>193.74481204816107</v>
      </c>
      <c r="G2077" s="23">
        <v>1195.4974297703889</v>
      </c>
      <c r="H2077" s="23">
        <v>141.9559638548163</v>
      </c>
      <c r="I2077" s="23">
        <v>101.78496149315708</v>
      </c>
      <c r="J2077" s="23">
        <v>2.3396331752268154</v>
      </c>
      <c r="K2077" s="23">
        <v>0</v>
      </c>
      <c r="L2077" s="2"/>
      <c r="M2077" s="2"/>
    </row>
    <row r="2078" spans="1:13">
      <c r="A2078" s="10">
        <v>48</v>
      </c>
      <c r="B2078" s="23" t="s">
        <v>97</v>
      </c>
      <c r="C2078" s="23" t="s">
        <v>76</v>
      </c>
      <c r="D2078" s="23">
        <v>306.23478931100033</v>
      </c>
      <c r="E2078" s="23">
        <v>154.5365433898273</v>
      </c>
      <c r="F2078" s="23">
        <v>14.280985661906657</v>
      </c>
      <c r="G2078" s="23">
        <v>106.38779626352472</v>
      </c>
      <c r="H2078" s="23">
        <v>16.935226581095836</v>
      </c>
      <c r="I2078" s="23">
        <v>12.476382348414344</v>
      </c>
      <c r="J2078" s="23">
        <v>1.6178550662314581</v>
      </c>
      <c r="K2078" s="23">
        <v>0</v>
      </c>
      <c r="L2078" s="2"/>
      <c r="M2078" s="2"/>
    </row>
    <row r="2079" spans="1:13">
      <c r="A2079" s="10">
        <v>49</v>
      </c>
      <c r="B2079" s="23" t="s">
        <v>98</v>
      </c>
      <c r="C2079" s="23" t="s">
        <v>68</v>
      </c>
      <c r="D2079" s="23">
        <v>300.4007081567762</v>
      </c>
      <c r="E2079" s="23">
        <v>179.75788277849145</v>
      </c>
      <c r="F2079" s="23">
        <v>14.293154552110565</v>
      </c>
      <c r="G2079" s="23">
        <v>88.195546243124824</v>
      </c>
      <c r="H2079" s="23">
        <v>10.47253090042144</v>
      </c>
      <c r="I2079" s="23">
        <v>7.5089917005915785</v>
      </c>
      <c r="J2079" s="23">
        <v>0.17260198203629504</v>
      </c>
      <c r="K2079" s="23">
        <v>0</v>
      </c>
      <c r="L2079" s="2"/>
      <c r="M2079" s="2"/>
    </row>
    <row r="2080" spans="1:13">
      <c r="A2080" s="10">
        <v>50</v>
      </c>
      <c r="B2080" s="23" t="s">
        <v>79</v>
      </c>
      <c r="C2080" s="23" t="s">
        <v>68</v>
      </c>
      <c r="D2080" s="23">
        <v>326.09333055350851</v>
      </c>
      <c r="E2080" s="23">
        <v>195.13218543377522</v>
      </c>
      <c r="F2080" s="23">
        <v>15.515617125580462</v>
      </c>
      <c r="G2080" s="23">
        <v>95.738720427373281</v>
      </c>
      <c r="H2080" s="23">
        <v>11.368223802124639</v>
      </c>
      <c r="I2080" s="23">
        <v>8.1512195086658874</v>
      </c>
      <c r="J2080" s="23">
        <v>0.18736425598896406</v>
      </c>
      <c r="K2080" s="23">
        <v>0</v>
      </c>
      <c r="L2080" s="2"/>
      <c r="M2080" s="2"/>
    </row>
    <row r="2081" spans="1:13">
      <c r="A2081" s="10">
        <v>51</v>
      </c>
      <c r="B2081" s="23" t="s">
        <v>80</v>
      </c>
      <c r="C2081" s="23" t="s">
        <v>68</v>
      </c>
      <c r="D2081" s="23">
        <v>1136.1837488881017</v>
      </c>
      <c r="E2081" s="23">
        <v>707.17895796960852</v>
      </c>
      <c r="F2081" s="23">
        <v>50.296341137620217</v>
      </c>
      <c r="G2081" s="23">
        <v>336.76540763904814</v>
      </c>
      <c r="H2081" s="23">
        <v>35.420949848037282</v>
      </c>
      <c r="I2081" s="23">
        <v>2.4184734515529909E-5</v>
      </c>
      <c r="J2081" s="23">
        <v>6.5220681090533681</v>
      </c>
      <c r="K2081" s="23">
        <v>0</v>
      </c>
      <c r="L2081" s="2"/>
      <c r="M2081" s="2"/>
    </row>
    <row r="2082" spans="1:13">
      <c r="A2082" s="10">
        <v>52</v>
      </c>
      <c r="B2082" s="23" t="s">
        <v>81</v>
      </c>
      <c r="C2082" s="23" t="s">
        <v>68</v>
      </c>
      <c r="D2082" s="23">
        <v>499.46920952111361</v>
      </c>
      <c r="E2082" s="23">
        <v>364.42934825842514</v>
      </c>
      <c r="F2082" s="23">
        <v>29.343795084925585</v>
      </c>
      <c r="G2082" s="23">
        <v>103.88927217114363</v>
      </c>
      <c r="H2082" s="23">
        <v>0</v>
      </c>
      <c r="I2082" s="23">
        <v>0</v>
      </c>
      <c r="J2082" s="23">
        <v>1.8067940066192076</v>
      </c>
      <c r="K2082" s="23">
        <v>0</v>
      </c>
      <c r="L2082" s="2"/>
      <c r="M2082" s="2"/>
    </row>
    <row r="2083" spans="1:13">
      <c r="A2083" s="10">
        <v>53</v>
      </c>
      <c r="B2083" s="23" t="s">
        <v>82</v>
      </c>
      <c r="C2083" s="23" t="s">
        <v>65</v>
      </c>
      <c r="D2083" s="23">
        <v>487.19159581373538</v>
      </c>
      <c r="E2083" s="23">
        <v>179.60645636343705</v>
      </c>
      <c r="F2083" s="23">
        <v>27.243937861155231</v>
      </c>
      <c r="G2083" s="23">
        <v>13.134281820978284</v>
      </c>
      <c r="H2083" s="23">
        <v>0.84670333447057178</v>
      </c>
      <c r="I2083" s="23">
        <v>0.92378888092477507</v>
      </c>
      <c r="J2083" s="23">
        <v>0.21202057224775719</v>
      </c>
      <c r="K2083" s="23">
        <v>265.22440698052179</v>
      </c>
      <c r="L2083" s="2"/>
      <c r="M2083" s="2"/>
    </row>
    <row r="2084" spans="1:13">
      <c r="A2084" s="10">
        <v>54</v>
      </c>
      <c r="B2084" s="23" t="s">
        <v>83</v>
      </c>
      <c r="C2084" s="23" t="s">
        <v>65</v>
      </c>
      <c r="D2084" s="17">
        <v>148.84268449735839</v>
      </c>
      <c r="E2084" s="17">
        <v>132.7508277456607</v>
      </c>
      <c r="F2084" s="17">
        <v>12.868997701309402</v>
      </c>
      <c r="G2084" s="17">
        <v>3.1695244613474687</v>
      </c>
      <c r="H2084" s="17">
        <v>1.0701438577767416E-2</v>
      </c>
      <c r="I2084" s="17">
        <v>1.8986423283135739E-3</v>
      </c>
      <c r="J2084" s="17">
        <v>4.0734508134727579E-2</v>
      </c>
      <c r="K2084" s="17">
        <v>0</v>
      </c>
      <c r="L2084" s="2"/>
      <c r="M2084" s="2"/>
    </row>
    <row r="2085" spans="1:13">
      <c r="A2085" s="10">
        <v>55</v>
      </c>
      <c r="B2085" s="2" t="s">
        <v>239</v>
      </c>
      <c r="D2085" s="17">
        <v>7276.3708286366818</v>
      </c>
      <c r="E2085" s="17">
        <v>4350.0241634925642</v>
      </c>
      <c r="F2085" s="17">
        <v>357.58764117276922</v>
      </c>
      <c r="G2085" s="17">
        <v>1942.7779787969291</v>
      </c>
      <c r="H2085" s="17">
        <v>217.01029975954384</v>
      </c>
      <c r="I2085" s="17">
        <v>130.84726675881649</v>
      </c>
      <c r="J2085" s="17">
        <v>12.899071675538595</v>
      </c>
      <c r="K2085" s="17">
        <v>265.22440698052179</v>
      </c>
      <c r="L2085" s="2"/>
      <c r="M2085" s="2"/>
    </row>
    <row r="2086" spans="1:13">
      <c r="A2086" s="10">
        <v>56</v>
      </c>
      <c r="B2086" s="59"/>
      <c r="C2086" s="59"/>
      <c r="D2086" s="63" t="s">
        <v>23</v>
      </c>
      <c r="E2086" s="24" t="s">
        <v>23</v>
      </c>
      <c r="F2086" s="24" t="s">
        <v>23</v>
      </c>
      <c r="G2086" s="24" t="s">
        <v>23</v>
      </c>
      <c r="H2086" s="24" t="s">
        <v>23</v>
      </c>
      <c r="I2086" s="24" t="s">
        <v>23</v>
      </c>
      <c r="J2086" s="63" t="s">
        <v>23</v>
      </c>
      <c r="K2086" s="63" t="s">
        <v>23</v>
      </c>
      <c r="L2086" s="2"/>
      <c r="M2086" s="2"/>
    </row>
    <row r="2087" spans="1:13">
      <c r="A2087" s="10">
        <v>57</v>
      </c>
      <c r="B2087" s="26" t="s">
        <v>397</v>
      </c>
      <c r="D2087" s="63" t="s">
        <v>23</v>
      </c>
      <c r="E2087" s="24" t="s">
        <v>23</v>
      </c>
      <c r="F2087" s="24" t="s">
        <v>23</v>
      </c>
      <c r="G2087" s="24" t="s">
        <v>23</v>
      </c>
      <c r="H2087" s="24" t="s">
        <v>23</v>
      </c>
      <c r="I2087" s="24" t="s">
        <v>23</v>
      </c>
      <c r="J2087" s="63" t="s">
        <v>23</v>
      </c>
      <c r="K2087" s="63" t="s">
        <v>23</v>
      </c>
      <c r="L2087" s="2"/>
      <c r="M2087" s="2"/>
    </row>
    <row r="2088" spans="1:13">
      <c r="A2088" s="10">
        <v>58</v>
      </c>
      <c r="B2088" s="2" t="s">
        <v>97</v>
      </c>
      <c r="C2088" s="2" t="s">
        <v>68</v>
      </c>
      <c r="D2088" s="2">
        <v>238160.45452507996</v>
      </c>
      <c r="E2088" s="2">
        <v>142513.70887131465</v>
      </c>
      <c r="F2088" s="2">
        <v>11331.744873754826</v>
      </c>
      <c r="G2088" s="2">
        <v>69922.243223834783</v>
      </c>
      <c r="H2088" s="2">
        <v>8302.7191732538977</v>
      </c>
      <c r="I2088" s="2">
        <v>5953.1979382173167</v>
      </c>
      <c r="J2088" s="2">
        <v>136.84044470441259</v>
      </c>
      <c r="K2088" s="2">
        <v>0</v>
      </c>
    </row>
    <row r="2089" spans="1:13">
      <c r="A2089" s="10">
        <v>59</v>
      </c>
      <c r="B2089" s="2" t="s">
        <v>97</v>
      </c>
      <c r="C2089" s="2" t="s">
        <v>76</v>
      </c>
      <c r="D2089" s="2">
        <v>18325.668015979943</v>
      </c>
      <c r="E2089" s="2">
        <v>9247.7585478474084</v>
      </c>
      <c r="F2089" s="2">
        <v>854.60114694966819</v>
      </c>
      <c r="G2089" s="2">
        <v>6366.4466067475378</v>
      </c>
      <c r="H2089" s="2">
        <v>1013.4359352143441</v>
      </c>
      <c r="I2089" s="2">
        <v>746.6102772708731</v>
      </c>
      <c r="J2089" s="2">
        <v>96.815501950104291</v>
      </c>
      <c r="K2089" s="2">
        <v>0</v>
      </c>
    </row>
    <row r="2090" spans="1:13">
      <c r="A2090" s="10">
        <v>60</v>
      </c>
      <c r="B2090" s="2" t="s">
        <v>98</v>
      </c>
      <c r="C2090" s="2" t="s">
        <v>68</v>
      </c>
      <c r="D2090" s="2">
        <v>21112.440083673904</v>
      </c>
      <c r="E2090" s="2">
        <v>12633.550543257503</v>
      </c>
      <c r="F2090" s="2">
        <v>1004.5361442045531</v>
      </c>
      <c r="G2090" s="2">
        <v>6198.4647011321058</v>
      </c>
      <c r="H2090" s="2">
        <v>736.01917424302781</v>
      </c>
      <c r="I2090" s="2">
        <v>527.73889362739942</v>
      </c>
      <c r="J2090" s="2">
        <v>12.130627209316851</v>
      </c>
      <c r="K2090" s="2">
        <v>0</v>
      </c>
      <c r="L2090" s="27"/>
    </row>
    <row r="2091" spans="1:13">
      <c r="A2091" s="10">
        <v>61</v>
      </c>
      <c r="B2091" s="2" t="s">
        <v>79</v>
      </c>
      <c r="C2091" s="2" t="s">
        <v>68</v>
      </c>
      <c r="D2091" s="2">
        <v>23430.713877034352</v>
      </c>
      <c r="E2091" s="2">
        <v>14020.79091080634</v>
      </c>
      <c r="F2091" s="2">
        <v>1114.8402970340321</v>
      </c>
      <c r="G2091" s="2">
        <v>6879.0936676917981</v>
      </c>
      <c r="H2091" s="2">
        <v>816.83853743818361</v>
      </c>
      <c r="I2091" s="2">
        <v>585.68782051527353</v>
      </c>
      <c r="J2091" s="2">
        <v>13.462643548732348</v>
      </c>
      <c r="K2091" s="2">
        <v>0</v>
      </c>
      <c r="L2091" s="27"/>
    </row>
    <row r="2092" spans="1:13">
      <c r="A2092" s="10">
        <v>62</v>
      </c>
      <c r="B2092" s="2" t="s">
        <v>80</v>
      </c>
      <c r="C2092" s="2" t="s">
        <v>68</v>
      </c>
      <c r="D2092" s="2">
        <v>81587.996169774371</v>
      </c>
      <c r="E2092" s="2">
        <v>50781.675209343128</v>
      </c>
      <c r="F2092" s="2">
        <v>3611.7201043455257</v>
      </c>
      <c r="G2092" s="2">
        <v>24182.721162361202</v>
      </c>
      <c r="H2092" s="2">
        <v>2543.5360463125703</v>
      </c>
      <c r="I2092" s="2">
        <v>1.7366768614241071E-3</v>
      </c>
      <c r="J2092" s="2">
        <v>468.34191073512756</v>
      </c>
      <c r="K2092" s="2">
        <v>0</v>
      </c>
      <c r="L2092" s="27"/>
    </row>
    <row r="2093" spans="1:13">
      <c r="A2093" s="10">
        <v>63</v>
      </c>
      <c r="B2093" s="2" t="s">
        <v>81</v>
      </c>
      <c r="C2093" s="2" t="s">
        <v>68</v>
      </c>
      <c r="D2093" s="2">
        <v>36365.105953842307</v>
      </c>
      <c r="E2093" s="2">
        <v>26533.19085437461</v>
      </c>
      <c r="F2093" s="2">
        <v>2136.448447691645</v>
      </c>
      <c r="G2093" s="2">
        <v>7563.9184917794209</v>
      </c>
      <c r="H2093" s="2">
        <v>0</v>
      </c>
      <c r="I2093" s="2">
        <v>0</v>
      </c>
      <c r="J2093" s="2">
        <v>131.54815999663208</v>
      </c>
      <c r="K2093" s="2">
        <v>0</v>
      </c>
      <c r="L2093" s="27"/>
    </row>
    <row r="2094" spans="1:13">
      <c r="A2094" s="10">
        <v>64</v>
      </c>
      <c r="B2094" s="2" t="s">
        <v>82</v>
      </c>
      <c r="C2094" s="2" t="s">
        <v>65</v>
      </c>
      <c r="D2094" s="2">
        <v>29589.32753773106</v>
      </c>
      <c r="E2094" s="2">
        <v>8834.6966940391048</v>
      </c>
      <c r="F2094" s="2">
        <v>1717.828172641151</v>
      </c>
      <c r="G2094" s="2">
        <v>986.93140950966404</v>
      </c>
      <c r="H2094" s="2">
        <v>74.159862910816514</v>
      </c>
      <c r="I2094" s="2">
        <v>80.911523527605766</v>
      </c>
      <c r="J2094" s="2">
        <v>16.615399852870478</v>
      </c>
      <c r="K2094" s="2">
        <v>17878.184475249836</v>
      </c>
      <c r="L2094" s="27"/>
    </row>
    <row r="2095" spans="1:13">
      <c r="A2095" s="10">
        <v>65</v>
      </c>
      <c r="B2095" s="2" t="s">
        <v>83</v>
      </c>
      <c r="C2095" s="2" t="s">
        <v>65</v>
      </c>
      <c r="D2095" s="17">
        <v>10370.913244975231</v>
      </c>
      <c r="E2095" s="17">
        <v>9249.680778052154</v>
      </c>
      <c r="F2095" s="17">
        <v>896.67328401641498</v>
      </c>
      <c r="G2095" s="17">
        <v>220.84298820238507</v>
      </c>
      <c r="H2095" s="17">
        <v>0.74564424487000303</v>
      </c>
      <c r="I2095" s="17">
        <v>0.13229172086403285</v>
      </c>
      <c r="J2095" s="17">
        <v>2.8382587385374327</v>
      </c>
      <c r="K2095" s="17">
        <v>0</v>
      </c>
      <c r="L2095" s="27"/>
    </row>
    <row r="2096" spans="1:13">
      <c r="A2096" s="10">
        <v>66</v>
      </c>
      <c r="D2096" s="17">
        <v>458942.61940809112</v>
      </c>
      <c r="E2096" s="17">
        <v>273815.05240903486</v>
      </c>
      <c r="F2096" s="17">
        <v>22668.392470637813</v>
      </c>
      <c r="G2096" s="17">
        <v>122320.66225125891</v>
      </c>
      <c r="H2096" s="17">
        <v>13487.454373617707</v>
      </c>
      <c r="I2096" s="17">
        <v>7894.280481556194</v>
      </c>
      <c r="J2096" s="17">
        <v>878.59294673573356</v>
      </c>
      <c r="K2096" s="17">
        <v>17878.184475249836</v>
      </c>
      <c r="L2096" s="27"/>
    </row>
    <row r="2097" spans="1:12">
      <c r="A2097" s="10">
        <v>67</v>
      </c>
      <c r="B2097" s="2" t="s">
        <v>398</v>
      </c>
      <c r="D2097" s="92" t="s">
        <v>23</v>
      </c>
      <c r="E2097" s="92" t="s">
        <v>23</v>
      </c>
      <c r="F2097" s="92" t="s">
        <v>23</v>
      </c>
      <c r="G2097" s="92" t="s">
        <v>23</v>
      </c>
      <c r="H2097" s="92" t="s">
        <v>23</v>
      </c>
      <c r="I2097" s="92" t="s">
        <v>23</v>
      </c>
      <c r="J2097" s="2" t="s">
        <v>23</v>
      </c>
      <c r="K2097" s="2" t="s">
        <v>23</v>
      </c>
      <c r="L2097" s="27"/>
    </row>
    <row r="2098" spans="1:12">
      <c r="A2098" s="10">
        <v>68</v>
      </c>
      <c r="D2098" s="23" t="s">
        <v>23</v>
      </c>
      <c r="E2098" s="23" t="s">
        <v>23</v>
      </c>
      <c r="F2098" s="23" t="s">
        <v>23</v>
      </c>
      <c r="G2098" s="23" t="s">
        <v>23</v>
      </c>
      <c r="H2098" s="23" t="s">
        <v>23</v>
      </c>
      <c r="I2098" s="23" t="s">
        <v>23</v>
      </c>
      <c r="J2098" s="23" t="s">
        <v>23</v>
      </c>
      <c r="K2098" s="23" t="s">
        <v>23</v>
      </c>
      <c r="L2098" s="27"/>
    </row>
    <row r="2099" spans="1:12">
      <c r="A2099" s="10">
        <v>69</v>
      </c>
      <c r="B2099" s="26" t="s">
        <v>399</v>
      </c>
      <c r="D2099" s="92" t="s">
        <v>23</v>
      </c>
      <c r="E2099" s="92" t="s">
        <v>23</v>
      </c>
      <c r="F2099" s="92" t="s">
        <v>23</v>
      </c>
      <c r="G2099" s="92" t="s">
        <v>23</v>
      </c>
      <c r="H2099" s="92" t="s">
        <v>23</v>
      </c>
      <c r="I2099" s="92" t="s">
        <v>23</v>
      </c>
      <c r="J2099" s="2" t="s">
        <v>23</v>
      </c>
      <c r="K2099" s="2" t="s">
        <v>23</v>
      </c>
    </row>
    <row r="2100" spans="1:12">
      <c r="A2100" s="10">
        <v>70</v>
      </c>
      <c r="B2100" s="2" t="s">
        <v>97</v>
      </c>
      <c r="C2100" s="2" t="s">
        <v>68</v>
      </c>
      <c r="D2100" s="2">
        <v>63308.475253502256</v>
      </c>
      <c r="E2100" s="2">
        <v>37883.390965792496</v>
      </c>
      <c r="F2100" s="2">
        <v>3012.2359790993837</v>
      </c>
      <c r="G2100" s="2">
        <v>18586.925413930763</v>
      </c>
      <c r="H2100" s="2">
        <v>2207.0519321307829</v>
      </c>
      <c r="I2100" s="2">
        <v>1582.495654462831</v>
      </c>
      <c r="J2100" s="2">
        <v>36.375308085983093</v>
      </c>
      <c r="K2100" s="2">
        <v>0</v>
      </c>
      <c r="L2100" s="2"/>
    </row>
    <row r="2101" spans="1:12">
      <c r="A2101" s="10">
        <v>71</v>
      </c>
      <c r="B2101" s="2" t="s">
        <v>97</v>
      </c>
      <c r="C2101" s="2" t="s">
        <v>76</v>
      </c>
      <c r="D2101" s="2">
        <v>4871.3801055136555</v>
      </c>
      <c r="E2101" s="2">
        <v>2458.2649304404499</v>
      </c>
      <c r="F2101" s="2">
        <v>227.17245678408901</v>
      </c>
      <c r="G2101" s="2">
        <v>1692.3465663506111</v>
      </c>
      <c r="H2101" s="2">
        <v>269.39436252533199</v>
      </c>
      <c r="I2101" s="2">
        <v>198.46602307200425</v>
      </c>
      <c r="J2101" s="2">
        <v>25.735766341166961</v>
      </c>
      <c r="K2101" s="2">
        <v>0</v>
      </c>
      <c r="L2101" s="2"/>
    </row>
    <row r="2102" spans="1:12">
      <c r="A2102" s="10">
        <v>72</v>
      </c>
      <c r="B2102" s="2" t="s">
        <v>98</v>
      </c>
      <c r="C2102" s="2" t="s">
        <v>68</v>
      </c>
      <c r="D2102" s="2">
        <v>5612.1676171791387</v>
      </c>
      <c r="E2102" s="2">
        <v>3358.285587448197</v>
      </c>
      <c r="F2102" s="2">
        <v>267.0285952948812</v>
      </c>
      <c r="G2102" s="2">
        <v>1647.6931484022052</v>
      </c>
      <c r="H2102" s="2">
        <v>195.65066657093141</v>
      </c>
      <c r="I2102" s="2">
        <v>140.28502235665047</v>
      </c>
      <c r="J2102" s="2">
        <v>3.224597106274099</v>
      </c>
      <c r="K2102" s="2">
        <v>0</v>
      </c>
      <c r="L2102" s="2"/>
    </row>
    <row r="2103" spans="1:12">
      <c r="A2103" s="10">
        <v>73</v>
      </c>
      <c r="B2103" s="2" t="s">
        <v>79</v>
      </c>
      <c r="C2103" s="2" t="s">
        <v>68</v>
      </c>
      <c r="D2103" s="2">
        <v>6228.4176128825493</v>
      </c>
      <c r="E2103" s="2">
        <v>3727.0456851510521</v>
      </c>
      <c r="F2103" s="2">
        <v>296.34995237613509</v>
      </c>
      <c r="G2103" s="2">
        <v>1828.6198357155411</v>
      </c>
      <c r="H2103" s="2">
        <v>217.1342947620488</v>
      </c>
      <c r="I2103" s="2">
        <v>155.6891674787436</v>
      </c>
      <c r="J2103" s="2">
        <v>3.5786773990301173</v>
      </c>
      <c r="K2103" s="2">
        <v>0</v>
      </c>
      <c r="L2103" s="2"/>
    </row>
    <row r="2104" spans="1:12">
      <c r="A2104" s="10">
        <v>74</v>
      </c>
      <c r="B2104" s="2" t="s">
        <v>80</v>
      </c>
      <c r="C2104" s="2" t="s">
        <v>68</v>
      </c>
      <c r="D2104" s="2">
        <v>21687.948348927363</v>
      </c>
      <c r="E2104" s="2">
        <v>13498.926321470957</v>
      </c>
      <c r="F2104" s="2">
        <v>960.07749609184862</v>
      </c>
      <c r="G2104" s="2">
        <v>6428.3182836656351</v>
      </c>
      <c r="H2104" s="2">
        <v>676.12983509574656</v>
      </c>
      <c r="I2104" s="2">
        <v>4.6164827961906645E-4</v>
      </c>
      <c r="J2104" s="2">
        <v>124.49595095490731</v>
      </c>
      <c r="K2104" s="2">
        <v>0</v>
      </c>
      <c r="L2104" s="2"/>
    </row>
    <row r="2105" spans="1:12">
      <c r="A2105" s="10">
        <v>75</v>
      </c>
      <c r="B2105" s="2" t="s">
        <v>81</v>
      </c>
      <c r="C2105" s="2" t="s">
        <v>68</v>
      </c>
      <c r="D2105" s="2">
        <v>9666.6737345656747</v>
      </c>
      <c r="E2105" s="2">
        <v>7053.1266828084408</v>
      </c>
      <c r="F2105" s="2">
        <v>567.916675968665</v>
      </c>
      <c r="G2105" s="2">
        <v>2010.661877561618</v>
      </c>
      <c r="H2105" s="2">
        <v>0</v>
      </c>
      <c r="I2105" s="2">
        <v>0</v>
      </c>
      <c r="J2105" s="2">
        <v>34.968498226952825</v>
      </c>
      <c r="K2105" s="2">
        <v>0</v>
      </c>
      <c r="L2105" s="2"/>
    </row>
    <row r="2106" spans="1:12">
      <c r="A2106" s="10">
        <v>76</v>
      </c>
      <c r="B2106" s="2" t="s">
        <v>82</v>
      </c>
      <c r="C2106" s="2" t="s">
        <v>65</v>
      </c>
      <c r="D2106" s="2">
        <v>7865.517446738636</v>
      </c>
      <c r="E2106" s="2">
        <v>2348.4636781622935</v>
      </c>
      <c r="F2106" s="2">
        <v>456.63786867676163</v>
      </c>
      <c r="G2106" s="2">
        <v>262.34885569244233</v>
      </c>
      <c r="H2106" s="2">
        <v>19.713381280090463</v>
      </c>
      <c r="I2106" s="2">
        <v>21.50812650733824</v>
      </c>
      <c r="J2106" s="2">
        <v>4.4167518596237976</v>
      </c>
      <c r="K2106" s="2">
        <v>4752.4287845600829</v>
      </c>
      <c r="L2106" s="2"/>
    </row>
    <row r="2107" spans="1:12">
      <c r="A2107" s="10">
        <v>77</v>
      </c>
      <c r="B2107" s="2" t="s">
        <v>83</v>
      </c>
      <c r="C2107" s="2" t="s">
        <v>65</v>
      </c>
      <c r="D2107" s="17">
        <v>2756.825039803542</v>
      </c>
      <c r="E2107" s="17">
        <v>2458.7759030265215</v>
      </c>
      <c r="F2107" s="17">
        <v>238.35618942208498</v>
      </c>
      <c r="G2107" s="17">
        <v>58.705098129747924</v>
      </c>
      <c r="H2107" s="17">
        <v>0.19820922964898816</v>
      </c>
      <c r="I2107" s="17">
        <v>3.5166153647401131E-2</v>
      </c>
      <c r="J2107" s="17">
        <v>0.75447384188969724</v>
      </c>
      <c r="K2107" s="17">
        <v>0</v>
      </c>
      <c r="L2107" s="23"/>
    </row>
    <row r="2108" spans="1:12">
      <c r="A2108" s="10">
        <v>78</v>
      </c>
      <c r="B2108" s="2" t="s">
        <v>248</v>
      </c>
      <c r="D2108" s="17">
        <v>121997.40515911282</v>
      </c>
      <c r="E2108" s="17">
        <v>72786.279754300413</v>
      </c>
      <c r="F2108" s="17">
        <v>6025.7752137138496</v>
      </c>
      <c r="G2108" s="17">
        <v>32515.619079448563</v>
      </c>
      <c r="H2108" s="17">
        <v>3585.2726815945803</v>
      </c>
      <c r="I2108" s="17">
        <v>2098.4796216794944</v>
      </c>
      <c r="J2108" s="17">
        <v>233.5500238158279</v>
      </c>
      <c r="K2108" s="17">
        <v>4752.4287845600829</v>
      </c>
      <c r="L2108" s="27"/>
    </row>
    <row r="2109" spans="1:12">
      <c r="A2109" s="10">
        <v>79</v>
      </c>
      <c r="D2109" s="23" t="s">
        <v>23</v>
      </c>
      <c r="E2109" s="23" t="s">
        <v>23</v>
      </c>
      <c r="F2109" s="23" t="s">
        <v>23</v>
      </c>
      <c r="G2109" s="23" t="s">
        <v>23</v>
      </c>
      <c r="H2109" s="23" t="s">
        <v>23</v>
      </c>
      <c r="I2109" s="23" t="s">
        <v>23</v>
      </c>
      <c r="J2109" s="23" t="s">
        <v>23</v>
      </c>
      <c r="K2109" s="23" t="s">
        <v>23</v>
      </c>
      <c r="L2109" s="27"/>
    </row>
    <row r="2110" spans="1:12">
      <c r="A2110" s="10">
        <v>80</v>
      </c>
      <c r="B2110" s="26" t="s">
        <v>245</v>
      </c>
      <c r="D2110" s="2" t="s">
        <v>23</v>
      </c>
      <c r="E2110" s="2" t="s">
        <v>23</v>
      </c>
      <c r="F2110" s="2" t="s">
        <v>23</v>
      </c>
      <c r="G2110" s="2" t="s">
        <v>23</v>
      </c>
      <c r="H2110" s="2" t="s">
        <v>23</v>
      </c>
      <c r="I2110" s="2" t="s">
        <v>23</v>
      </c>
      <c r="J2110" s="2" t="s">
        <v>23</v>
      </c>
      <c r="K2110" s="2" t="s">
        <v>23</v>
      </c>
      <c r="L2110" s="27"/>
    </row>
    <row r="2111" spans="1:12">
      <c r="A2111" s="10">
        <v>81</v>
      </c>
      <c r="B2111" s="2" t="s">
        <v>97</v>
      </c>
      <c r="C2111" s="2" t="s">
        <v>68</v>
      </c>
      <c r="D2111" s="2">
        <v>301468.92977858218</v>
      </c>
      <c r="E2111" s="2">
        <v>180397.09983710715</v>
      </c>
      <c r="F2111" s="2">
        <v>14343.980852854209</v>
      </c>
      <c r="G2111" s="2">
        <v>88509.168637765542</v>
      </c>
      <c r="H2111" s="2">
        <v>10509.77110538468</v>
      </c>
      <c r="I2111" s="2">
        <v>7535.693592680148</v>
      </c>
      <c r="J2111" s="2">
        <v>173.2157527903957</v>
      </c>
      <c r="K2111" s="2">
        <v>0</v>
      </c>
      <c r="L2111" s="27"/>
    </row>
    <row r="2112" spans="1:12">
      <c r="A2112" s="10">
        <v>82</v>
      </c>
      <c r="B2112" s="2" t="s">
        <v>97</v>
      </c>
      <c r="C2112" s="2" t="s">
        <v>76</v>
      </c>
      <c r="D2112" s="23">
        <v>23197.048121493601</v>
      </c>
      <c r="E2112" s="23">
        <v>11706.023478287858</v>
      </c>
      <c r="F2112" s="23">
        <v>1081.7736037337572</v>
      </c>
      <c r="G2112" s="23">
        <v>8058.7931730981491</v>
      </c>
      <c r="H2112" s="23">
        <v>1282.8302977396761</v>
      </c>
      <c r="I2112" s="23">
        <v>945.0763003428774</v>
      </c>
      <c r="J2112" s="23">
        <v>122.55126829127126</v>
      </c>
      <c r="K2112" s="23">
        <v>0</v>
      </c>
      <c r="L2112" s="27"/>
    </row>
    <row r="2113" spans="1:13">
      <c r="A2113" s="10">
        <v>83</v>
      </c>
      <c r="B2113" s="2" t="s">
        <v>98</v>
      </c>
      <c r="C2113" s="2" t="s">
        <v>68</v>
      </c>
      <c r="D2113" s="23">
        <v>26724.607700853041</v>
      </c>
      <c r="E2113" s="23">
        <v>15991.8361307057</v>
      </c>
      <c r="F2113" s="23">
        <v>1271.5647394994344</v>
      </c>
      <c r="G2113" s="23">
        <v>7846.157849534311</v>
      </c>
      <c r="H2113" s="23">
        <v>931.66984081395924</v>
      </c>
      <c r="I2113" s="23">
        <v>668.02391598404984</v>
      </c>
      <c r="J2113" s="23">
        <v>15.355224315590949</v>
      </c>
      <c r="K2113" s="23">
        <v>0</v>
      </c>
      <c r="L2113" s="27"/>
    </row>
    <row r="2114" spans="1:13">
      <c r="A2114" s="10">
        <v>84</v>
      </c>
      <c r="B2114" s="2" t="s">
        <v>79</v>
      </c>
      <c r="C2114" s="2" t="s">
        <v>68</v>
      </c>
      <c r="D2114" s="23">
        <v>29659.131489916901</v>
      </c>
      <c r="E2114" s="23">
        <v>17747.836595957393</v>
      </c>
      <c r="F2114" s="23">
        <v>1411.1902494101673</v>
      </c>
      <c r="G2114" s="23">
        <v>8707.7135034073399</v>
      </c>
      <c r="H2114" s="23">
        <v>1033.9728322002325</v>
      </c>
      <c r="I2114" s="23">
        <v>741.3769879940171</v>
      </c>
      <c r="J2114" s="23">
        <v>17.041320947762465</v>
      </c>
      <c r="K2114" s="23">
        <v>0</v>
      </c>
      <c r="L2114" s="27"/>
    </row>
    <row r="2115" spans="1:13">
      <c r="A2115" s="10">
        <v>85</v>
      </c>
      <c r="B2115" s="2" t="s">
        <v>80</v>
      </c>
      <c r="C2115" s="2" t="s">
        <v>68</v>
      </c>
      <c r="D2115" s="23">
        <v>103275.94451870173</v>
      </c>
      <c r="E2115" s="23">
        <v>64280.601530814085</v>
      </c>
      <c r="F2115" s="23">
        <v>4571.7976004373741</v>
      </c>
      <c r="G2115" s="23">
        <v>30611.039446026836</v>
      </c>
      <c r="H2115" s="23">
        <v>3219.6658814083166</v>
      </c>
      <c r="I2115" s="23">
        <v>2.1983251410431738E-3</v>
      </c>
      <c r="J2115" s="23">
        <v>592.83786169003486</v>
      </c>
      <c r="K2115" s="23">
        <v>0</v>
      </c>
      <c r="L2115" s="27"/>
    </row>
    <row r="2116" spans="1:13">
      <c r="A2116" s="10">
        <v>86</v>
      </c>
      <c r="B2116" s="2" t="s">
        <v>81</v>
      </c>
      <c r="C2116" s="2" t="s">
        <v>68</v>
      </c>
      <c r="D2116" s="23">
        <v>46031.77968840798</v>
      </c>
      <c r="E2116" s="23">
        <v>33586.317537183051</v>
      </c>
      <c r="F2116" s="23">
        <v>2704.36512366031</v>
      </c>
      <c r="G2116" s="23">
        <v>9574.580369341038</v>
      </c>
      <c r="H2116" s="23">
        <v>0</v>
      </c>
      <c r="I2116" s="23">
        <v>0</v>
      </c>
      <c r="J2116" s="23">
        <v>166.5166582235849</v>
      </c>
      <c r="K2116" s="23">
        <v>0</v>
      </c>
      <c r="L2116" s="27"/>
    </row>
    <row r="2117" spans="1:13">
      <c r="A2117" s="10">
        <v>87</v>
      </c>
      <c r="B2117" s="2" t="s">
        <v>82</v>
      </c>
      <c r="C2117" s="2" t="s">
        <v>65</v>
      </c>
      <c r="D2117" s="23">
        <v>37454.844984469695</v>
      </c>
      <c r="E2117" s="23">
        <v>11183.160372201399</v>
      </c>
      <c r="F2117" s="23">
        <v>2174.4660413179126</v>
      </c>
      <c r="G2117" s="23">
        <v>1249.2802652021064</v>
      </c>
      <c r="H2117" s="23">
        <v>93.873244190906973</v>
      </c>
      <c r="I2117" s="23">
        <v>102.419650034944</v>
      </c>
      <c r="J2117" s="23">
        <v>21.032151712494276</v>
      </c>
      <c r="K2117" s="23">
        <v>22630.613259809921</v>
      </c>
      <c r="L2117" s="27"/>
    </row>
    <row r="2118" spans="1:13">
      <c r="A2118" s="10">
        <v>88</v>
      </c>
      <c r="B2118" s="2" t="s">
        <v>83</v>
      </c>
      <c r="C2118" s="2" t="s">
        <v>65</v>
      </c>
      <c r="D2118" s="17">
        <v>13127.738284778772</v>
      </c>
      <c r="E2118" s="17">
        <v>11708.456681078675</v>
      </c>
      <c r="F2118" s="17">
        <v>1135.0294734385</v>
      </c>
      <c r="G2118" s="17">
        <v>279.54808633213298</v>
      </c>
      <c r="H2118" s="17">
        <v>0.94385347451899115</v>
      </c>
      <c r="I2118" s="17">
        <v>0.16745787451143399</v>
      </c>
      <c r="J2118" s="17">
        <v>3.5927325804271302</v>
      </c>
      <c r="K2118" s="17">
        <v>0</v>
      </c>
      <c r="L2118" s="27"/>
    </row>
    <row r="2119" spans="1:13">
      <c r="A2119" s="10">
        <v>89</v>
      </c>
      <c r="B2119" s="2" t="s">
        <v>246</v>
      </c>
      <c r="D2119" s="17">
        <v>580940.02456720395</v>
      </c>
      <c r="E2119" s="17">
        <v>346601.33216333529</v>
      </c>
      <c r="F2119" s="17">
        <v>28694.167684351662</v>
      </c>
      <c r="G2119" s="17">
        <v>154836.28133070745</v>
      </c>
      <c r="H2119" s="17">
        <v>17072.727055212294</v>
      </c>
      <c r="I2119" s="17">
        <v>9992.7601032356888</v>
      </c>
      <c r="J2119" s="17">
        <v>1112.1429705515613</v>
      </c>
      <c r="K2119" s="17">
        <v>22630.613259809921</v>
      </c>
      <c r="L2119" s="27"/>
    </row>
    <row r="2120" spans="1:13">
      <c r="L2120" s="27"/>
    </row>
    <row r="2121" spans="1:13">
      <c r="D2121" s="23"/>
      <c r="E2121" s="23"/>
      <c r="F2121" s="23"/>
      <c r="G2121" s="23"/>
      <c r="H2121" s="23"/>
      <c r="I2121" s="23"/>
      <c r="J2121" s="23"/>
      <c r="K2121" s="23"/>
      <c r="L2121" s="27"/>
    </row>
    <row r="2122" spans="1:13">
      <c r="D2122" s="23"/>
      <c r="E2122" s="23"/>
      <c r="F2122" s="23"/>
      <c r="G2122" s="23"/>
      <c r="H2122" s="23"/>
      <c r="I2122" s="23"/>
      <c r="J2122" s="23"/>
      <c r="K2122" s="23"/>
      <c r="L2122" s="27"/>
    </row>
    <row r="2123" spans="1:13">
      <c r="D2123" s="23"/>
      <c r="E2123" s="23"/>
      <c r="F2123" s="23"/>
      <c r="G2123" s="23"/>
      <c r="H2123" s="23"/>
      <c r="I2123" s="23"/>
      <c r="J2123" s="23"/>
      <c r="K2123" s="23"/>
      <c r="L2123" s="27"/>
    </row>
    <row r="2124" spans="1:13">
      <c r="D2124" s="23"/>
      <c r="E2124" s="23"/>
      <c r="F2124" s="23"/>
      <c r="G2124" s="23"/>
      <c r="H2124" s="23"/>
      <c r="I2124" s="23"/>
      <c r="J2124" s="23"/>
      <c r="K2124" s="23"/>
      <c r="L2124" s="27"/>
    </row>
    <row r="2125" spans="1:13">
      <c r="D2125" s="23"/>
      <c r="E2125" s="23"/>
      <c r="F2125" s="23"/>
      <c r="G2125" s="23"/>
      <c r="H2125" s="23"/>
      <c r="I2125" s="23"/>
      <c r="J2125" s="23"/>
      <c r="K2125" s="23"/>
      <c r="L2125" s="27"/>
    </row>
    <row r="2126" spans="1:13">
      <c r="A2126" s="1" t="str">
        <f>+$A$1</f>
        <v>PRESENT RATE STRUCTURE</v>
      </c>
      <c r="F2126" s="3" t="s">
        <v>1</v>
      </c>
      <c r="G2126" s="3"/>
      <c r="H2126" s="3"/>
      <c r="I2126" s="3"/>
      <c r="M2126" s="44" t="s">
        <v>400</v>
      </c>
    </row>
    <row r="2127" spans="1:13">
      <c r="A2127" s="1" t="str">
        <f>+$A$2</f>
        <v xml:space="preserve">PROD. CAP. ALLOC. METHOD: 4 CP </v>
      </c>
      <c r="F2127" s="6" t="s">
        <v>4</v>
      </c>
      <c r="G2127" s="6"/>
      <c r="H2127" s="6"/>
      <c r="I2127" s="6"/>
      <c r="L2127" s="4"/>
      <c r="M2127" s="8"/>
    </row>
    <row r="2128" spans="1:13">
      <c r="A2128" s="1" t="str">
        <f>+$A$3</f>
        <v>PROJECTED CALENDAR YEAR 2025; FULLY ADJUSTED DATA</v>
      </c>
      <c r="F2128" s="6" t="s">
        <v>6</v>
      </c>
      <c r="J2128" s="23"/>
      <c r="K2128" s="23"/>
      <c r="L2128" s="27"/>
    </row>
    <row r="2129" spans="1:13">
      <c r="A2129" s="1" t="str">
        <f>+$A$4</f>
        <v>MINIMUM DISTRIBUTION SYSTEM (MDS) NOT EMPLOYED</v>
      </c>
      <c r="D2129" s="23"/>
      <c r="E2129" s="23"/>
      <c r="F2129" s="6"/>
      <c r="G2129" s="6"/>
      <c r="H2129" s="6"/>
      <c r="I2129" s="6"/>
      <c r="J2129" s="23"/>
      <c r="K2129" s="23"/>
      <c r="L2129" s="27"/>
    </row>
    <row r="2130" spans="1:13">
      <c r="A2130" s="1" t="str">
        <f>+$A$5</f>
        <v>Tampa Electric 2025 OB Budget</v>
      </c>
      <c r="D2130" s="23"/>
      <c r="E2130" s="23"/>
      <c r="F2130" s="6" t="s">
        <v>386</v>
      </c>
      <c r="G2130" s="6"/>
      <c r="H2130" s="6"/>
      <c r="I2130" s="6"/>
      <c r="J2130" s="23"/>
      <c r="K2130" s="23"/>
      <c r="L2130" s="27"/>
    </row>
    <row r="2131" spans="1:13">
      <c r="D2131" s="23"/>
      <c r="E2131" s="23"/>
      <c r="F2131" s="6"/>
      <c r="G2131" s="6"/>
      <c r="H2131" s="6"/>
      <c r="I2131" s="6"/>
      <c r="J2131" s="23"/>
      <c r="K2131" s="23"/>
      <c r="L2131" s="27"/>
    </row>
    <row r="2132" spans="1:13">
      <c r="D2132" s="23"/>
      <c r="E2132" s="23"/>
      <c r="F2132" s="6"/>
      <c r="G2132" s="6"/>
      <c r="H2132" s="6"/>
      <c r="I2132" s="6"/>
      <c r="J2132" s="23"/>
      <c r="K2132" s="23"/>
      <c r="L2132" s="27"/>
    </row>
    <row r="2133" spans="1:13">
      <c r="D2133" s="23"/>
      <c r="E2133" s="23"/>
      <c r="F2133" s="6"/>
      <c r="G2133" s="6"/>
      <c r="H2133" s="6"/>
      <c r="I2133" s="6"/>
      <c r="J2133" s="23"/>
      <c r="K2133" s="23"/>
      <c r="L2133" s="27"/>
    </row>
    <row r="2134" spans="1:13">
      <c r="D2134" s="23"/>
      <c r="E2134" s="23"/>
      <c r="F2134" s="6"/>
      <c r="G2134" s="6"/>
      <c r="H2134" s="6"/>
      <c r="I2134" s="6"/>
      <c r="J2134" s="23"/>
      <c r="K2134" s="23"/>
      <c r="L2134" s="27"/>
    </row>
    <row r="2135" spans="1:13" ht="30">
      <c r="A2135" s="16" t="s">
        <v>10</v>
      </c>
      <c r="B2135" s="54"/>
      <c r="C2135" s="54"/>
      <c r="D2135" s="18" t="s">
        <v>11</v>
      </c>
      <c r="E2135" s="19" t="s">
        <v>12</v>
      </c>
      <c r="F2135" s="19" t="s">
        <v>13</v>
      </c>
      <c r="G2135" s="19" t="s">
        <v>14</v>
      </c>
      <c r="H2135" s="19" t="s">
        <v>15</v>
      </c>
      <c r="I2135" s="19" t="s">
        <v>16</v>
      </c>
      <c r="J2135" s="18" t="s">
        <v>17</v>
      </c>
      <c r="K2135" s="18" t="s">
        <v>18</v>
      </c>
      <c r="L2135" s="51"/>
      <c r="M2135" s="51"/>
    </row>
    <row r="2137" spans="1:13">
      <c r="A2137" s="10">
        <v>90</v>
      </c>
      <c r="B2137" s="26" t="s">
        <v>401</v>
      </c>
    </row>
    <row r="2138" spans="1:13">
      <c r="A2138" s="10">
        <v>91</v>
      </c>
      <c r="B2138" s="2" t="s">
        <v>97</v>
      </c>
      <c r="C2138" s="2" t="s">
        <v>68</v>
      </c>
      <c r="D2138" s="2">
        <v>17545.81072785399</v>
      </c>
      <c r="E2138" s="2">
        <v>10499.302106921581</v>
      </c>
      <c r="F2138" s="2">
        <v>834.83486445183235</v>
      </c>
      <c r="G2138" s="2">
        <v>5151.3272752138673</v>
      </c>
      <c r="H2138" s="2">
        <v>611.67979978429355</v>
      </c>
      <c r="I2138" s="2">
        <v>438.58534137291866</v>
      </c>
      <c r="J2138" s="2">
        <v>10.081340109493929</v>
      </c>
      <c r="K2138" s="7">
        <v>0</v>
      </c>
    </row>
    <row r="2139" spans="1:13">
      <c r="A2139" s="10">
        <v>92</v>
      </c>
      <c r="B2139" s="2" t="s">
        <v>97</v>
      </c>
      <c r="C2139" s="2" t="s">
        <v>76</v>
      </c>
      <c r="D2139" s="2">
        <v>1350.0927478117969</v>
      </c>
      <c r="E2139" s="2">
        <v>681.30295376278548</v>
      </c>
      <c r="F2139" s="2">
        <v>62.96036847127688</v>
      </c>
      <c r="G2139" s="2">
        <v>469.03029049777592</v>
      </c>
      <c r="H2139" s="2">
        <v>74.662080820827711</v>
      </c>
      <c r="I2139" s="2">
        <v>55.004440760696575</v>
      </c>
      <c r="J2139" s="2">
        <v>7.132613498433777</v>
      </c>
      <c r="K2139" s="7">
        <v>0</v>
      </c>
    </row>
    <row r="2140" spans="1:13">
      <c r="A2140" s="10">
        <v>93</v>
      </c>
      <c r="B2140" s="2" t="s">
        <v>98</v>
      </c>
      <c r="C2140" s="2" t="s">
        <v>68</v>
      </c>
      <c r="D2140" s="2">
        <v>1555.4004481977961</v>
      </c>
      <c r="E2140" s="2">
        <v>930.74178538498791</v>
      </c>
      <c r="F2140" s="2">
        <v>74.006413410020002</v>
      </c>
      <c r="G2140" s="2">
        <v>456.65468965543613</v>
      </c>
      <c r="H2140" s="2">
        <v>54.22417062938387</v>
      </c>
      <c r="I2140" s="2">
        <v>38.879698813886499</v>
      </c>
      <c r="J2140" s="2">
        <v>0.89369030408201289</v>
      </c>
      <c r="K2140" s="7">
        <v>0</v>
      </c>
      <c r="L2140" s="27"/>
    </row>
    <row r="2141" spans="1:13">
      <c r="A2141" s="10">
        <v>94</v>
      </c>
      <c r="B2141" s="2" t="s">
        <v>79</v>
      </c>
      <c r="C2141" s="2" t="s">
        <v>68</v>
      </c>
      <c r="D2141" s="2">
        <v>1726.1928380374916</v>
      </c>
      <c r="E2141" s="2">
        <v>1032.9428706641868</v>
      </c>
      <c r="F2141" s="2">
        <v>82.132765838686993</v>
      </c>
      <c r="G2141" s="2">
        <v>506.79814040995103</v>
      </c>
      <c r="H2141" s="2">
        <v>60.178312985198716</v>
      </c>
      <c r="I2141" s="2">
        <v>43.148925227165016</v>
      </c>
      <c r="J2141" s="2">
        <v>0.99182291230363551</v>
      </c>
      <c r="K2141" s="7">
        <v>0</v>
      </c>
      <c r="L2141" s="27"/>
    </row>
    <row r="2142" spans="1:13">
      <c r="A2142" s="10">
        <v>95</v>
      </c>
      <c r="B2142" s="2" t="s">
        <v>80</v>
      </c>
      <c r="C2142" s="2" t="s">
        <v>68</v>
      </c>
      <c r="D2142" s="2">
        <v>6010.7692577022171</v>
      </c>
      <c r="E2142" s="2">
        <v>3741.1990308939417</v>
      </c>
      <c r="F2142" s="2">
        <v>266.08345822651387</v>
      </c>
      <c r="G2142" s="2">
        <v>1781.5948883930964</v>
      </c>
      <c r="H2142" s="2">
        <v>187.38796135180681</v>
      </c>
      <c r="I2142" s="2">
        <v>1.2794484947870326E-4</v>
      </c>
      <c r="J2142" s="2">
        <v>34.503790892012617</v>
      </c>
      <c r="K2142" s="7">
        <v>0</v>
      </c>
      <c r="L2142" s="27"/>
    </row>
    <row r="2143" spans="1:13">
      <c r="A2143" s="10">
        <v>96</v>
      </c>
      <c r="B2143" s="2" t="s">
        <v>81</v>
      </c>
      <c r="C2143" s="2" t="s">
        <v>68</v>
      </c>
      <c r="D2143" s="2">
        <v>2679.098288743322</v>
      </c>
      <c r="E2143" s="2">
        <v>1954.7592217408126</v>
      </c>
      <c r="F2143" s="2">
        <v>157.39691195906568</v>
      </c>
      <c r="G2143" s="2">
        <v>557.25070932672713</v>
      </c>
      <c r="H2143" s="2">
        <v>0</v>
      </c>
      <c r="I2143" s="2">
        <v>0</v>
      </c>
      <c r="J2143" s="2">
        <v>9.6914457167165828</v>
      </c>
      <c r="K2143" s="7">
        <v>0</v>
      </c>
      <c r="L2143" s="27"/>
    </row>
    <row r="2144" spans="1:13">
      <c r="A2144" s="10">
        <v>97</v>
      </c>
      <c r="B2144" s="2" t="s">
        <v>82</v>
      </c>
      <c r="C2144" s="2" t="s">
        <v>65</v>
      </c>
      <c r="D2144" s="2">
        <v>2179.9116128527339</v>
      </c>
      <c r="E2144" s="2">
        <v>650.87176769426139</v>
      </c>
      <c r="F2144" s="2">
        <v>126.55622462696846</v>
      </c>
      <c r="G2144" s="2">
        <v>72.709433424461224</v>
      </c>
      <c r="H2144" s="2">
        <v>5.4635221486771259</v>
      </c>
      <c r="I2144" s="2">
        <v>5.960932012615789</v>
      </c>
      <c r="J2144" s="2">
        <v>1.2240934859123653</v>
      </c>
      <c r="K2144" s="7">
        <v>1317.1256394598367</v>
      </c>
      <c r="L2144" s="27"/>
    </row>
    <row r="2145" spans="1:13">
      <c r="A2145" s="10">
        <v>98</v>
      </c>
      <c r="B2145" s="2" t="s">
        <v>83</v>
      </c>
      <c r="C2145" s="2" t="s">
        <v>65</v>
      </c>
      <c r="D2145" s="17">
        <v>764.04825996066938</v>
      </c>
      <c r="E2145" s="17">
        <v>681.44456874002867</v>
      </c>
      <c r="F2145" s="17">
        <v>66.059916443510588</v>
      </c>
      <c r="G2145" s="17">
        <v>16.269994442610916</v>
      </c>
      <c r="H2145" s="17">
        <v>5.4933271003750811E-2</v>
      </c>
      <c r="I2145" s="17">
        <v>9.7462255006654716E-3</v>
      </c>
      <c r="J2145" s="17">
        <v>0.20910083801427742</v>
      </c>
      <c r="K2145" s="51">
        <v>0</v>
      </c>
      <c r="L2145" s="27"/>
    </row>
    <row r="2146" spans="1:13">
      <c r="A2146" s="10">
        <v>99</v>
      </c>
      <c r="B2146" s="2" t="s">
        <v>402</v>
      </c>
      <c r="D2146" s="17">
        <v>33811.324181160016</v>
      </c>
      <c r="E2146" s="17">
        <v>20172.564305802585</v>
      </c>
      <c r="F2146" s="17">
        <v>1670.0309234278748</v>
      </c>
      <c r="G2146" s="17">
        <v>9011.6354213639261</v>
      </c>
      <c r="H2146" s="17">
        <v>993.65078099119148</v>
      </c>
      <c r="I2146" s="17">
        <v>581.58921235763273</v>
      </c>
      <c r="J2146" s="17">
        <v>64.727897756969199</v>
      </c>
      <c r="K2146" s="17">
        <v>1317.1256394598367</v>
      </c>
      <c r="L2146" s="27"/>
    </row>
    <row r="2147" spans="1:13">
      <c r="A2147" s="10">
        <v>100</v>
      </c>
      <c r="D2147" s="93" t="s">
        <v>23</v>
      </c>
      <c r="E2147" s="93" t="s">
        <v>23</v>
      </c>
      <c r="F2147" s="93" t="s">
        <v>23</v>
      </c>
      <c r="G2147" s="93" t="s">
        <v>23</v>
      </c>
      <c r="H2147" s="93" t="s">
        <v>23</v>
      </c>
      <c r="I2147" s="93" t="s">
        <v>23</v>
      </c>
      <c r="J2147" s="93" t="s">
        <v>23</v>
      </c>
      <c r="K2147" s="93" t="s">
        <v>23</v>
      </c>
      <c r="L2147" s="27"/>
    </row>
    <row r="2148" spans="1:13">
      <c r="A2148" s="10">
        <v>101</v>
      </c>
      <c r="D2148" s="93" t="s">
        <v>23</v>
      </c>
      <c r="E2148" s="93" t="s">
        <v>23</v>
      </c>
      <c r="F2148" s="93" t="s">
        <v>23</v>
      </c>
      <c r="G2148" s="93" t="s">
        <v>23</v>
      </c>
      <c r="H2148" s="93" t="s">
        <v>23</v>
      </c>
      <c r="I2148" s="93" t="s">
        <v>23</v>
      </c>
      <c r="J2148" s="93" t="s">
        <v>23</v>
      </c>
      <c r="K2148" s="93" t="s">
        <v>23</v>
      </c>
      <c r="L2148" s="93"/>
      <c r="M2148" s="93"/>
    </row>
    <row r="2149" spans="1:13">
      <c r="A2149" s="10">
        <v>102</v>
      </c>
      <c r="B2149" s="26" t="s">
        <v>403</v>
      </c>
      <c r="D2149" s="2" t="s">
        <v>23</v>
      </c>
      <c r="E2149" s="2" t="s">
        <v>23</v>
      </c>
      <c r="F2149" s="2" t="s">
        <v>23</v>
      </c>
      <c r="G2149" s="2" t="s">
        <v>23</v>
      </c>
      <c r="H2149" s="2" t="s">
        <v>23</v>
      </c>
      <c r="I2149" s="2" t="s">
        <v>23</v>
      </c>
      <c r="J2149" s="2" t="s">
        <v>23</v>
      </c>
      <c r="K2149" s="2" t="s">
        <v>23</v>
      </c>
      <c r="L2149" s="93"/>
      <c r="M2149" s="93"/>
    </row>
    <row r="2150" spans="1:13">
      <c r="A2150" s="10">
        <v>103</v>
      </c>
      <c r="B2150" s="2" t="s">
        <v>97</v>
      </c>
      <c r="C2150" s="2" t="s">
        <v>68</v>
      </c>
      <c r="D2150" s="2">
        <v>4071.9547618950883</v>
      </c>
      <c r="E2150" s="2">
        <v>2436.631961553338</v>
      </c>
      <c r="F2150" s="2">
        <v>193.74481204816107</v>
      </c>
      <c r="G2150" s="2">
        <v>1195.4974297703889</v>
      </c>
      <c r="H2150" s="2">
        <v>141.9559638548163</v>
      </c>
      <c r="I2150" s="2">
        <v>101.78496149315708</v>
      </c>
      <c r="J2150" s="2">
        <v>2.3396331752268154</v>
      </c>
      <c r="K2150" s="2">
        <v>0</v>
      </c>
      <c r="L2150" s="93"/>
      <c r="M2150" s="93"/>
    </row>
    <row r="2151" spans="1:13">
      <c r="A2151" s="10">
        <v>104</v>
      </c>
      <c r="B2151" s="2" t="s">
        <v>97</v>
      </c>
      <c r="C2151" s="2" t="s">
        <v>76</v>
      </c>
      <c r="D2151" s="23">
        <v>306.23478931100033</v>
      </c>
      <c r="E2151" s="23">
        <v>154.5365433898273</v>
      </c>
      <c r="F2151" s="23">
        <v>14.280985661906657</v>
      </c>
      <c r="G2151" s="23">
        <v>106.38779626352472</v>
      </c>
      <c r="H2151" s="23">
        <v>16.935226581095836</v>
      </c>
      <c r="I2151" s="23">
        <v>12.476382348414344</v>
      </c>
      <c r="J2151" s="23">
        <v>1.6178550662314581</v>
      </c>
      <c r="K2151" s="23">
        <v>0</v>
      </c>
      <c r="L2151" s="93"/>
      <c r="M2151" s="93"/>
    </row>
    <row r="2152" spans="1:13">
      <c r="A2152" s="10">
        <v>105</v>
      </c>
      <c r="B2152" s="2" t="s">
        <v>98</v>
      </c>
      <c r="C2152" s="2" t="s">
        <v>68</v>
      </c>
      <c r="D2152" s="23">
        <v>300.4007081567762</v>
      </c>
      <c r="E2152" s="23">
        <v>179.75788277849145</v>
      </c>
      <c r="F2152" s="23">
        <v>14.293154552110565</v>
      </c>
      <c r="G2152" s="23">
        <v>88.195546243124824</v>
      </c>
      <c r="H2152" s="23">
        <v>10.47253090042144</v>
      </c>
      <c r="I2152" s="23">
        <v>7.5089917005915785</v>
      </c>
      <c r="J2152" s="23">
        <v>0.17260198203629504</v>
      </c>
      <c r="K2152" s="23">
        <v>0</v>
      </c>
      <c r="L2152" s="93"/>
      <c r="M2152" s="93"/>
    </row>
    <row r="2153" spans="1:13">
      <c r="A2153" s="10">
        <v>106</v>
      </c>
      <c r="B2153" s="2" t="s">
        <v>79</v>
      </c>
      <c r="C2153" s="2" t="s">
        <v>68</v>
      </c>
      <c r="D2153" s="23">
        <v>326.09333055350851</v>
      </c>
      <c r="E2153" s="23">
        <v>195.13218543377522</v>
      </c>
      <c r="F2153" s="23">
        <v>15.515617125580462</v>
      </c>
      <c r="G2153" s="23">
        <v>95.738720427373281</v>
      </c>
      <c r="H2153" s="23">
        <v>11.368223802124639</v>
      </c>
      <c r="I2153" s="23">
        <v>8.1512195086658874</v>
      </c>
      <c r="J2153" s="23">
        <v>0.18736425598896406</v>
      </c>
      <c r="K2153" s="23">
        <v>0</v>
      </c>
      <c r="L2153" s="93"/>
      <c r="M2153" s="93"/>
    </row>
    <row r="2154" spans="1:13">
      <c r="A2154" s="10">
        <v>107</v>
      </c>
      <c r="B2154" s="2" t="s">
        <v>80</v>
      </c>
      <c r="C2154" s="2" t="s">
        <v>68</v>
      </c>
      <c r="D2154" s="23">
        <v>1136.1837488881017</v>
      </c>
      <c r="E2154" s="23">
        <v>707.17895796960852</v>
      </c>
      <c r="F2154" s="23">
        <v>50.296341137620217</v>
      </c>
      <c r="G2154" s="23">
        <v>336.76540763904814</v>
      </c>
      <c r="H2154" s="23">
        <v>35.420949848037282</v>
      </c>
      <c r="I2154" s="23">
        <v>2.4184734515529909E-5</v>
      </c>
      <c r="J2154" s="23">
        <v>6.5220681090533681</v>
      </c>
      <c r="K2154" s="23">
        <v>0</v>
      </c>
      <c r="L2154" s="93"/>
      <c r="M2154" s="93"/>
    </row>
    <row r="2155" spans="1:13">
      <c r="A2155" s="10">
        <v>108</v>
      </c>
      <c r="B2155" s="2" t="s">
        <v>81</v>
      </c>
      <c r="C2155" s="2" t="s">
        <v>68</v>
      </c>
      <c r="D2155" s="23">
        <v>499.46920952111361</v>
      </c>
      <c r="E2155" s="23">
        <v>364.42934825842514</v>
      </c>
      <c r="F2155" s="23">
        <v>29.343795084925585</v>
      </c>
      <c r="G2155" s="23">
        <v>103.88927217114363</v>
      </c>
      <c r="H2155" s="23">
        <v>0</v>
      </c>
      <c r="I2155" s="23">
        <v>0</v>
      </c>
      <c r="J2155" s="23">
        <v>1.8067940066192076</v>
      </c>
      <c r="K2155" s="23">
        <v>0</v>
      </c>
      <c r="L2155" s="93"/>
      <c r="M2155" s="93"/>
    </row>
    <row r="2156" spans="1:13">
      <c r="A2156" s="10">
        <v>109</v>
      </c>
      <c r="B2156" s="2" t="s">
        <v>82</v>
      </c>
      <c r="C2156" s="2" t="s">
        <v>65</v>
      </c>
      <c r="D2156" s="23">
        <v>487.19159581373538</v>
      </c>
      <c r="E2156" s="23">
        <v>179.60645636343705</v>
      </c>
      <c r="F2156" s="23">
        <v>27.243937861155231</v>
      </c>
      <c r="G2156" s="23">
        <v>13.134281820978284</v>
      </c>
      <c r="H2156" s="23">
        <v>0.84670333447057178</v>
      </c>
      <c r="I2156" s="23">
        <v>0.92378888092477507</v>
      </c>
      <c r="J2156" s="23">
        <v>0.21202057224775719</v>
      </c>
      <c r="K2156" s="23">
        <v>265.22440698052179</v>
      </c>
      <c r="L2156" s="93"/>
      <c r="M2156" s="93"/>
    </row>
    <row r="2157" spans="1:13">
      <c r="A2157" s="10">
        <v>110</v>
      </c>
      <c r="B2157" s="2" t="s">
        <v>83</v>
      </c>
      <c r="C2157" s="2" t="s">
        <v>65</v>
      </c>
      <c r="D2157" s="17">
        <v>148.84268449735839</v>
      </c>
      <c r="E2157" s="17">
        <v>132.7508277456607</v>
      </c>
      <c r="F2157" s="17">
        <v>12.868997701309402</v>
      </c>
      <c r="G2157" s="17">
        <v>3.1695244613474687</v>
      </c>
      <c r="H2157" s="17">
        <v>1.0701438577767416E-2</v>
      </c>
      <c r="I2157" s="17">
        <v>1.8986423283135739E-3</v>
      </c>
      <c r="J2157" s="17">
        <v>4.0734508134727579E-2</v>
      </c>
      <c r="K2157" s="17">
        <v>0</v>
      </c>
      <c r="L2157" s="93"/>
      <c r="M2157" s="93"/>
    </row>
    <row r="2158" spans="1:13">
      <c r="A2158" s="10">
        <v>111</v>
      </c>
      <c r="B2158" s="2" t="s">
        <v>239</v>
      </c>
      <c r="D2158" s="17">
        <v>7276.3708286366818</v>
      </c>
      <c r="E2158" s="17">
        <v>4350.0241634925642</v>
      </c>
      <c r="F2158" s="17">
        <v>357.58764117276922</v>
      </c>
      <c r="G2158" s="17">
        <v>1942.7779787969291</v>
      </c>
      <c r="H2158" s="17">
        <v>217.01029975954384</v>
      </c>
      <c r="I2158" s="17">
        <v>130.84726675881649</v>
      </c>
      <c r="J2158" s="17">
        <v>12.899071675538595</v>
      </c>
      <c r="K2158" s="17">
        <v>265.22440698052179</v>
      </c>
      <c r="L2158" s="93"/>
      <c r="M2158" s="93"/>
    </row>
    <row r="2159" spans="1:13">
      <c r="A2159" s="10">
        <v>112</v>
      </c>
      <c r="D2159" s="2" t="s">
        <v>23</v>
      </c>
      <c r="E2159" s="2" t="s">
        <v>23</v>
      </c>
      <c r="F2159" s="2" t="s">
        <v>23</v>
      </c>
      <c r="G2159" s="2" t="s">
        <v>23</v>
      </c>
      <c r="H2159" s="2" t="s">
        <v>23</v>
      </c>
      <c r="I2159" s="2" t="s">
        <v>23</v>
      </c>
      <c r="J2159" s="2" t="s">
        <v>23</v>
      </c>
      <c r="K2159" s="2" t="s">
        <v>23</v>
      </c>
      <c r="L2159" s="93"/>
      <c r="M2159" s="93"/>
    </row>
    <row r="2160" spans="1:13">
      <c r="A2160" s="10">
        <v>113</v>
      </c>
      <c r="B2160" s="26" t="s">
        <v>404</v>
      </c>
      <c r="D2160" s="2" t="s">
        <v>23</v>
      </c>
      <c r="E2160" s="2" t="s">
        <v>23</v>
      </c>
      <c r="F2160" s="2" t="s">
        <v>23</v>
      </c>
      <c r="G2160" s="2" t="s">
        <v>23</v>
      </c>
      <c r="H2160" s="2" t="s">
        <v>23</v>
      </c>
      <c r="I2160" s="2" t="s">
        <v>23</v>
      </c>
      <c r="J2160" s="2" t="s">
        <v>23</v>
      </c>
      <c r="K2160" s="2" t="s">
        <v>23</v>
      </c>
      <c r="L2160" s="93"/>
      <c r="M2160" s="93"/>
    </row>
    <row r="2161" spans="1:13">
      <c r="A2161" s="10">
        <v>114</v>
      </c>
      <c r="B2161" s="2" t="s">
        <v>97</v>
      </c>
      <c r="C2161" s="2" t="s">
        <v>68</v>
      </c>
      <c r="D2161" s="2">
        <v>101438.76376111731</v>
      </c>
      <c r="E2161" s="2">
        <v>60700.314314337935</v>
      </c>
      <c r="F2161" s="2">
        <v>4826.4863851652581</v>
      </c>
      <c r="G2161" s="2">
        <v>29781.711351592334</v>
      </c>
      <c r="H2161" s="2">
        <v>3536.3451521373813</v>
      </c>
      <c r="I2161" s="2">
        <v>2535.622635093705</v>
      </c>
      <c r="J2161" s="2">
        <v>58.283922790697346</v>
      </c>
      <c r="K2161" s="7">
        <v>0</v>
      </c>
      <c r="L2161" s="93"/>
      <c r="M2161" s="93"/>
    </row>
    <row r="2162" spans="1:13">
      <c r="A2162" s="10">
        <v>115</v>
      </c>
      <c r="B2162" s="2" t="s">
        <v>97</v>
      </c>
      <c r="C2162" s="2" t="s">
        <v>76</v>
      </c>
      <c r="D2162" s="2">
        <v>7628.7877112605429</v>
      </c>
      <c r="E2162" s="2">
        <v>3849.7470708846326</v>
      </c>
      <c r="F2162" s="2">
        <v>355.76169568245729</v>
      </c>
      <c r="G2162" s="2">
        <v>2650.2864504366544</v>
      </c>
      <c r="H2162" s="2">
        <v>421.88298958441027</v>
      </c>
      <c r="I2162" s="2">
        <v>310.80620381086248</v>
      </c>
      <c r="J2162" s="2">
        <v>40.303300861525635</v>
      </c>
      <c r="K2162" s="7">
        <v>0</v>
      </c>
      <c r="L2162" s="93"/>
      <c r="M2162" s="93"/>
    </row>
    <row r="2163" spans="1:13">
      <c r="A2163" s="10">
        <v>116</v>
      </c>
      <c r="B2163" s="2" t="s">
        <v>98</v>
      </c>
      <c r="C2163" s="2" t="s">
        <v>68</v>
      </c>
      <c r="D2163" s="2">
        <v>7483.4516221898712</v>
      </c>
      <c r="E2163" s="2">
        <v>4478.0500942696408</v>
      </c>
      <c r="F2163" s="2">
        <v>356.06484177587174</v>
      </c>
      <c r="G2163" s="2">
        <v>2197.089040344682</v>
      </c>
      <c r="H2163" s="2">
        <v>260.88712918177106</v>
      </c>
      <c r="I2163" s="2">
        <v>187.06073120665101</v>
      </c>
      <c r="J2163" s="2">
        <v>4.2997854112534082</v>
      </c>
      <c r="K2163" s="7">
        <v>0</v>
      </c>
      <c r="L2163" s="93"/>
      <c r="M2163" s="93"/>
    </row>
    <row r="2164" spans="1:13">
      <c r="A2164" s="10">
        <v>117</v>
      </c>
      <c r="B2164" s="2" t="s">
        <v>79</v>
      </c>
      <c r="C2164" s="2" t="s">
        <v>68</v>
      </c>
      <c r="D2164" s="2">
        <v>8123.4950426361193</v>
      </c>
      <c r="E2164" s="2">
        <v>4861.0480267701078</v>
      </c>
      <c r="F2164" s="2">
        <v>386.51829704444367</v>
      </c>
      <c r="G2164" s="2">
        <v>2385.001310698301</v>
      </c>
      <c r="H2164" s="2">
        <v>283.20024068993899</v>
      </c>
      <c r="I2164" s="2">
        <v>203.05963068208393</v>
      </c>
      <c r="J2164" s="2">
        <v>4.6675367512424524</v>
      </c>
      <c r="K2164" s="7">
        <v>0</v>
      </c>
      <c r="L2164" s="93"/>
      <c r="M2164" s="93"/>
    </row>
    <row r="2165" spans="1:13">
      <c r="A2165" s="10">
        <v>118</v>
      </c>
      <c r="B2165" s="2" t="s">
        <v>80</v>
      </c>
      <c r="C2165" s="2" t="s">
        <v>68</v>
      </c>
      <c r="D2165" s="2">
        <v>28304.114763554495</v>
      </c>
      <c r="E2165" s="2">
        <v>17616.934236500845</v>
      </c>
      <c r="F2165" s="2">
        <v>1252.9605472171684</v>
      </c>
      <c r="G2165" s="2">
        <v>8389.3531794825776</v>
      </c>
      <c r="H2165" s="2">
        <v>882.39127739160563</v>
      </c>
      <c r="I2165" s="2">
        <v>6.0247957420932305E-4</v>
      </c>
      <c r="J2165" s="2">
        <v>162.47492048273088</v>
      </c>
      <c r="K2165" s="7">
        <v>0</v>
      </c>
      <c r="L2165" s="93"/>
      <c r="M2165" s="93"/>
    </row>
    <row r="2166" spans="1:13">
      <c r="A2166" s="10">
        <v>119</v>
      </c>
      <c r="B2166" s="2" t="s">
        <v>81</v>
      </c>
      <c r="C2166" s="2" t="s">
        <v>68</v>
      </c>
      <c r="D2166" s="2">
        <v>12442.559437223341</v>
      </c>
      <c r="E2166" s="2">
        <v>9078.50522101571</v>
      </c>
      <c r="F2166" s="2">
        <v>730.99984443075994</v>
      </c>
      <c r="G2166" s="2">
        <v>2588.0443063121079</v>
      </c>
      <c r="H2166" s="2">
        <v>0</v>
      </c>
      <c r="I2166" s="2">
        <v>0</v>
      </c>
      <c r="J2166" s="2">
        <v>45.010065464762285</v>
      </c>
      <c r="K2166" s="7">
        <v>0</v>
      </c>
      <c r="L2166" s="93"/>
      <c r="M2166" s="93"/>
    </row>
    <row r="2167" spans="1:13">
      <c r="A2167" s="10">
        <v>120</v>
      </c>
      <c r="B2167" s="2" t="s">
        <v>82</v>
      </c>
      <c r="C2167" s="2" t="s">
        <v>65</v>
      </c>
      <c r="D2167" s="2">
        <v>12136.7048712376</v>
      </c>
      <c r="E2167" s="2">
        <v>4474.2778253614406</v>
      </c>
      <c r="F2167" s="2">
        <v>678.68911572438731</v>
      </c>
      <c r="G2167" s="2">
        <v>327.19550896731715</v>
      </c>
      <c r="H2167" s="2">
        <v>21.09270474339408</v>
      </c>
      <c r="I2167" s="2">
        <v>23.013026307213561</v>
      </c>
      <c r="J2167" s="2">
        <v>5.2817641644741009</v>
      </c>
      <c r="K2167" s="7">
        <v>6607.1549259693747</v>
      </c>
      <c r="L2167" s="93"/>
      <c r="M2167" s="93"/>
    </row>
    <row r="2168" spans="1:13">
      <c r="A2168" s="10">
        <v>121</v>
      </c>
      <c r="B2168" s="2" t="s">
        <v>83</v>
      </c>
      <c r="C2168" s="2" t="s">
        <v>65</v>
      </c>
      <c r="D2168" s="17">
        <v>3707.9041377343915</v>
      </c>
      <c r="E2168" s="17">
        <v>3307.0308100666962</v>
      </c>
      <c r="F2168" s="17">
        <v>320.58686650485919</v>
      </c>
      <c r="G2168" s="17">
        <v>78.957813106960074</v>
      </c>
      <c r="H2168" s="17">
        <v>0.26658957755440421</v>
      </c>
      <c r="I2168" s="17">
        <v>4.7298150856426559E-2</v>
      </c>
      <c r="J2168" s="17">
        <v>1.0147603274651515</v>
      </c>
      <c r="K2168" s="51">
        <v>0</v>
      </c>
      <c r="L2168" s="93"/>
      <c r="M2168" s="93"/>
    </row>
    <row r="2169" spans="1:13">
      <c r="A2169" s="10">
        <v>122</v>
      </c>
      <c r="B2169" s="2" t="s">
        <v>237</v>
      </c>
      <c r="D2169" s="17">
        <v>181265.78134695365</v>
      </c>
      <c r="E2169" s="17">
        <v>108365.90759920701</v>
      </c>
      <c r="F2169" s="17">
        <v>8908.0675935452073</v>
      </c>
      <c r="G2169" s="17">
        <v>48397.638960940923</v>
      </c>
      <c r="H2169" s="17">
        <v>5406.0660833060556</v>
      </c>
      <c r="I2169" s="17">
        <v>3259.6101277309467</v>
      </c>
      <c r="J2169" s="17">
        <v>321.33605625415129</v>
      </c>
      <c r="K2169" s="17">
        <v>6607.1549259693747</v>
      </c>
      <c r="L2169" s="93"/>
      <c r="M2169" s="93"/>
    </row>
    <row r="2170" spans="1:13">
      <c r="A2170" s="10">
        <v>123</v>
      </c>
      <c r="D2170" s="2" t="s">
        <v>23</v>
      </c>
      <c r="E2170" s="2" t="s">
        <v>23</v>
      </c>
      <c r="F2170" s="2" t="s">
        <v>23</v>
      </c>
      <c r="G2170" s="2" t="s">
        <v>23</v>
      </c>
      <c r="H2170" s="2" t="s">
        <v>23</v>
      </c>
      <c r="I2170" s="2" t="s">
        <v>23</v>
      </c>
      <c r="J2170" s="7" t="s">
        <v>23</v>
      </c>
      <c r="K2170" s="7" t="s">
        <v>23</v>
      </c>
      <c r="L2170" s="93"/>
      <c r="M2170" s="93"/>
    </row>
    <row r="2171" spans="1:13">
      <c r="A2171" s="10">
        <v>124</v>
      </c>
      <c r="B2171" s="26" t="s">
        <v>405</v>
      </c>
      <c r="D2171" s="2" t="s">
        <v>23</v>
      </c>
      <c r="E2171" s="2" t="s">
        <v>23</v>
      </c>
      <c r="F2171" s="2" t="s">
        <v>23</v>
      </c>
      <c r="G2171" s="2" t="s">
        <v>23</v>
      </c>
      <c r="H2171" s="2" t="s">
        <v>23</v>
      </c>
      <c r="I2171" s="2" t="s">
        <v>23</v>
      </c>
      <c r="J2171" s="2" t="s">
        <v>23</v>
      </c>
      <c r="K2171" s="2" t="s">
        <v>23</v>
      </c>
      <c r="L2171" s="93"/>
      <c r="M2171" s="93"/>
    </row>
    <row r="2172" spans="1:13">
      <c r="A2172" s="10">
        <v>125</v>
      </c>
      <c r="B2172" s="2" t="s">
        <v>97</v>
      </c>
      <c r="C2172" s="2" t="s">
        <v>68</v>
      </c>
      <c r="D2172" s="23">
        <v>416381.54950565839</v>
      </c>
      <c r="E2172" s="23">
        <v>249160.08429681335</v>
      </c>
      <c r="F2172" s="23">
        <v>19811.557290423138</v>
      </c>
      <c r="G2172" s="23">
        <v>122246.70983480135</v>
      </c>
      <c r="H2172" s="23">
        <v>14515.840093451538</v>
      </c>
      <c r="I2172" s="23">
        <v>10408.116607653614</v>
      </c>
      <c r="J2172" s="23">
        <v>239.24138251536016</v>
      </c>
      <c r="K2172" s="23">
        <v>0</v>
      </c>
      <c r="L2172" s="93"/>
      <c r="M2172" s="93"/>
    </row>
    <row r="2173" spans="1:13">
      <c r="A2173" s="10">
        <v>126</v>
      </c>
      <c r="B2173" s="2" t="s">
        <v>97</v>
      </c>
      <c r="C2173" s="2" t="s">
        <v>76</v>
      </c>
      <c r="D2173" s="23">
        <v>31869.693791254937</v>
      </c>
      <c r="E2173" s="23">
        <v>16082.536959545449</v>
      </c>
      <c r="F2173" s="23">
        <v>1486.2146822255847</v>
      </c>
      <c r="G2173" s="23">
        <v>11071.722117769055</v>
      </c>
      <c r="H2173" s="23">
        <v>1762.4401415638183</v>
      </c>
      <c r="I2173" s="23">
        <v>1298.4105625660222</v>
      </c>
      <c r="J2173" s="23">
        <v>168.36932758499918</v>
      </c>
      <c r="K2173" s="23">
        <v>0</v>
      </c>
      <c r="L2173" s="93"/>
      <c r="M2173" s="93"/>
    </row>
    <row r="2174" spans="1:13">
      <c r="A2174" s="10">
        <v>127</v>
      </c>
      <c r="B2174" s="2" t="s">
        <v>98</v>
      </c>
      <c r="C2174" s="2" t="s">
        <v>68</v>
      </c>
      <c r="D2174" s="23">
        <v>35463.059063083936</v>
      </c>
      <c r="E2174" s="23">
        <v>21220.870127581838</v>
      </c>
      <c r="F2174" s="23">
        <v>1687.3428401332158</v>
      </c>
      <c r="G2174" s="23">
        <v>10411.706033291302</v>
      </c>
      <c r="H2174" s="23">
        <v>1236.3086097246926</v>
      </c>
      <c r="I2174" s="23">
        <v>886.45535430399582</v>
      </c>
      <c r="J2174" s="23">
        <v>20.376098048890078</v>
      </c>
      <c r="K2174" s="23">
        <v>0</v>
      </c>
      <c r="L2174" s="93"/>
      <c r="M2174" s="93"/>
    </row>
    <row r="2175" spans="1:13">
      <c r="A2175" s="10">
        <v>128</v>
      </c>
      <c r="B2175" s="2" t="s">
        <v>79</v>
      </c>
      <c r="C2175" s="2" t="s">
        <v>68</v>
      </c>
      <c r="D2175" s="23">
        <v>39182.726040037007</v>
      </c>
      <c r="E2175" s="23">
        <v>23446.695307957911</v>
      </c>
      <c r="F2175" s="23">
        <v>1864.3256951677174</v>
      </c>
      <c r="G2175" s="23">
        <v>11503.77423408822</v>
      </c>
      <c r="H2175" s="23">
        <v>1365.9831620732455</v>
      </c>
      <c r="I2175" s="23">
        <v>979.43432439460014</v>
      </c>
      <c r="J2175" s="23">
        <v>22.513316355319589</v>
      </c>
      <c r="K2175" s="23">
        <v>0</v>
      </c>
      <c r="L2175" s="93"/>
      <c r="M2175" s="93"/>
    </row>
    <row r="2176" spans="1:13">
      <c r="A2176" s="10">
        <v>129</v>
      </c>
      <c r="B2176" s="2" t="s">
        <v>80</v>
      </c>
      <c r="C2176" s="2" t="s">
        <v>68</v>
      </c>
      <c r="D2176" s="23">
        <v>136454.64479107034</v>
      </c>
      <c r="E2176" s="23">
        <v>84931.555840239263</v>
      </c>
      <c r="F2176" s="23">
        <v>6040.5452647434358</v>
      </c>
      <c r="G2176" s="23">
        <v>40445.222106263464</v>
      </c>
      <c r="H2176" s="23">
        <v>4254.0241703036918</v>
      </c>
      <c r="I2176" s="23">
        <v>2.9045648302156698E-3</v>
      </c>
      <c r="J2176" s="23">
        <v>783.29450495572496</v>
      </c>
      <c r="K2176" s="23">
        <v>0</v>
      </c>
      <c r="L2176" s="93"/>
      <c r="M2176" s="93"/>
    </row>
    <row r="2177" spans="1:13">
      <c r="A2177" s="10">
        <v>130</v>
      </c>
      <c r="B2177" s="2" t="s">
        <v>81</v>
      </c>
      <c r="C2177" s="2" t="s">
        <v>68</v>
      </c>
      <c r="D2177" s="23">
        <v>60653.968204853525</v>
      </c>
      <c r="E2177" s="23">
        <v>44255.152631681143</v>
      </c>
      <c r="F2177" s="23">
        <v>3563.4180849652098</v>
      </c>
      <c r="G2177" s="23">
        <v>12615.986112808729</v>
      </c>
      <c r="H2177" s="23">
        <v>0</v>
      </c>
      <c r="I2177" s="23">
        <v>0</v>
      </c>
      <c r="J2177" s="23">
        <v>219.41137539844453</v>
      </c>
      <c r="K2177" s="23">
        <v>0</v>
      </c>
      <c r="L2177" s="93"/>
      <c r="M2177" s="93"/>
    </row>
    <row r="2178" spans="1:13">
      <c r="A2178" s="10">
        <v>131</v>
      </c>
      <c r="B2178" s="2" t="s">
        <v>82</v>
      </c>
      <c r="C2178" s="2" t="s">
        <v>65</v>
      </c>
      <c r="D2178" s="23">
        <v>51284.269872746292</v>
      </c>
      <c r="E2178" s="23">
        <v>16128.703508893665</v>
      </c>
      <c r="F2178" s="23">
        <v>2952.4674438081129</v>
      </c>
      <c r="G2178" s="23">
        <v>1636.0509257729066</v>
      </c>
      <c r="H2178" s="23">
        <v>119.58276774850761</v>
      </c>
      <c r="I2178" s="23">
        <v>130.46981947384856</v>
      </c>
      <c r="J2178" s="23">
        <v>27.325988790632987</v>
      </c>
      <c r="K2178" s="23">
        <v>30289.669418258614</v>
      </c>
      <c r="L2178" s="93"/>
      <c r="M2178" s="93"/>
    </row>
    <row r="2179" spans="1:13">
      <c r="A2179" s="10">
        <v>132</v>
      </c>
      <c r="B2179" s="2" t="s">
        <v>83</v>
      </c>
      <c r="C2179" s="2" t="s">
        <v>65</v>
      </c>
      <c r="D2179" s="17">
        <v>17450.847997976474</v>
      </c>
      <c r="E2179" s="17">
        <v>15564.181232139741</v>
      </c>
      <c r="F2179" s="17">
        <v>1508.8072586855603</v>
      </c>
      <c r="G2179" s="17">
        <v>371.60636942035654</v>
      </c>
      <c r="H2179" s="17">
        <v>1.2546748844993787</v>
      </c>
      <c r="I2179" s="17">
        <v>0.22260360854021244</v>
      </c>
      <c r="J2179" s="17">
        <v>4.7758592377718312</v>
      </c>
      <c r="K2179" s="17">
        <v>0</v>
      </c>
      <c r="L2179" s="93"/>
      <c r="M2179" s="93"/>
    </row>
    <row r="2180" spans="1:13">
      <c r="A2180" s="10">
        <v>133</v>
      </c>
      <c r="B2180" s="2" t="s">
        <v>406</v>
      </c>
      <c r="D2180" s="17">
        <v>788740.75926668092</v>
      </c>
      <c r="E2180" s="17">
        <v>470789.77990485233</v>
      </c>
      <c r="F2180" s="17">
        <v>38914.67856015198</v>
      </c>
      <c r="G2180" s="17">
        <v>210302.77773421537</v>
      </c>
      <c r="H2180" s="17">
        <v>23255.433619749991</v>
      </c>
      <c r="I2180" s="17">
        <v>13703.112176565452</v>
      </c>
      <c r="J2180" s="17">
        <v>1485.3078528871431</v>
      </c>
      <c r="K2180" s="17">
        <v>30289.669418258614</v>
      </c>
      <c r="L2180" s="93"/>
      <c r="M2180" s="93"/>
    </row>
    <row r="2181" spans="1:13">
      <c r="L2181" s="93"/>
      <c r="M2181" s="93"/>
    </row>
    <row r="2182" spans="1:13">
      <c r="L2182" s="93"/>
      <c r="M2182" s="93"/>
    </row>
    <row r="2187" spans="1:13">
      <c r="A2187" s="1" t="str">
        <f>+$A$1</f>
        <v>PRESENT RATE STRUCTURE</v>
      </c>
      <c r="F2187" s="3" t="s">
        <v>1</v>
      </c>
      <c r="G2187" s="3"/>
      <c r="H2187" s="3"/>
      <c r="I2187" s="3"/>
      <c r="M2187" s="44" t="s">
        <v>407</v>
      </c>
    </row>
    <row r="2188" spans="1:13">
      <c r="A2188" s="1" t="str">
        <f>+$A$2</f>
        <v xml:space="preserve">PROD. CAP. ALLOC. METHOD: 4 CP </v>
      </c>
      <c r="F2188" s="6" t="s">
        <v>4</v>
      </c>
      <c r="G2188" s="6"/>
      <c r="H2188" s="6"/>
      <c r="I2188" s="6"/>
      <c r="L2188" s="4"/>
      <c r="M2188" s="8"/>
    </row>
    <row r="2189" spans="1:13">
      <c r="A2189" s="1" t="str">
        <f>+$A$3</f>
        <v>PROJECTED CALENDAR YEAR 2025; FULLY ADJUSTED DATA</v>
      </c>
      <c r="F2189" s="6" t="s">
        <v>6</v>
      </c>
      <c r="J2189" s="23"/>
      <c r="K2189" s="23"/>
      <c r="L2189" s="27"/>
    </row>
    <row r="2190" spans="1:13">
      <c r="A2190" s="1" t="str">
        <f>+$A$4</f>
        <v>MINIMUM DISTRIBUTION SYSTEM (MDS) NOT EMPLOYED</v>
      </c>
      <c r="D2190" s="23"/>
      <c r="E2190" s="23"/>
      <c r="F2190" s="6"/>
      <c r="G2190" s="6"/>
      <c r="H2190" s="6"/>
      <c r="I2190" s="6"/>
      <c r="J2190" s="23"/>
      <c r="K2190" s="23"/>
      <c r="L2190" s="27"/>
    </row>
    <row r="2191" spans="1:13">
      <c r="A2191" s="1" t="str">
        <f>+$A$5</f>
        <v>Tampa Electric 2025 OB Budget</v>
      </c>
      <c r="D2191" s="23"/>
      <c r="E2191" s="23"/>
      <c r="F2191" s="6" t="s">
        <v>386</v>
      </c>
      <c r="G2191" s="6"/>
      <c r="H2191" s="6"/>
      <c r="I2191" s="6"/>
      <c r="J2191" s="23"/>
      <c r="K2191" s="23"/>
      <c r="L2191" s="27"/>
    </row>
    <row r="2192" spans="1:13">
      <c r="D2192" s="23"/>
      <c r="E2192" s="23"/>
      <c r="F2192" s="6"/>
      <c r="G2192" s="6"/>
      <c r="H2192" s="6"/>
      <c r="I2192" s="6"/>
      <c r="J2192" s="23"/>
      <c r="K2192" s="23"/>
      <c r="L2192" s="27"/>
    </row>
    <row r="2193" spans="1:13">
      <c r="D2193" s="23"/>
      <c r="E2193" s="23"/>
      <c r="F2193" s="6"/>
      <c r="G2193" s="6"/>
      <c r="H2193" s="6"/>
      <c r="I2193" s="6"/>
      <c r="J2193" s="23"/>
      <c r="K2193" s="23"/>
      <c r="L2193" s="27"/>
    </row>
    <row r="2196" spans="1:13" ht="30">
      <c r="A2196" s="16" t="s">
        <v>10</v>
      </c>
      <c r="B2196" s="54"/>
      <c r="C2196" s="54"/>
      <c r="D2196" s="18" t="s">
        <v>11</v>
      </c>
      <c r="E2196" s="19" t="s">
        <v>12</v>
      </c>
      <c r="F2196" s="19" t="s">
        <v>13</v>
      </c>
      <c r="G2196" s="19" t="s">
        <v>14</v>
      </c>
      <c r="H2196" s="19" t="s">
        <v>15</v>
      </c>
      <c r="I2196" s="19" t="s">
        <v>16</v>
      </c>
      <c r="J2196" s="18" t="s">
        <v>17</v>
      </c>
      <c r="K2196" s="18" t="s">
        <v>18</v>
      </c>
      <c r="L2196" s="51"/>
      <c r="M2196" s="51"/>
    </row>
    <row r="2197" spans="1:13">
      <c r="A2197" s="62"/>
      <c r="B2197" s="59"/>
      <c r="C2197" s="59"/>
      <c r="D2197" s="63"/>
      <c r="E2197" s="24"/>
      <c r="F2197" s="24"/>
      <c r="G2197" s="24"/>
      <c r="H2197" s="24"/>
      <c r="I2197" s="24"/>
      <c r="J2197" s="63"/>
      <c r="K2197" s="63"/>
    </row>
    <row r="2198" spans="1:13">
      <c r="A2198" s="10">
        <v>134</v>
      </c>
      <c r="B2198" s="26" t="s">
        <v>408</v>
      </c>
    </row>
    <row r="2199" spans="1:13">
      <c r="A2199" s="10">
        <v>135</v>
      </c>
      <c r="B2199" s="2" t="s">
        <v>97</v>
      </c>
      <c r="C2199" s="2" t="s">
        <v>68</v>
      </c>
      <c r="D2199" s="2">
        <v>51196.763326436805</v>
      </c>
      <c r="E2199" s="2">
        <v>30635.819193438227</v>
      </c>
      <c r="F2199" s="2">
        <v>2435.9571429861198</v>
      </c>
      <c r="G2199" s="2">
        <v>15031.011528436777</v>
      </c>
      <c r="H2199" s="2">
        <v>1784.8149867138668</v>
      </c>
      <c r="I2199" s="2">
        <v>1279.7442232217772</v>
      </c>
      <c r="J2199" s="2">
        <v>29.416251640040503</v>
      </c>
      <c r="K2199" s="2">
        <v>0</v>
      </c>
    </row>
    <row r="2200" spans="1:13">
      <c r="A2200" s="10">
        <v>136</v>
      </c>
      <c r="B2200" s="2" t="s">
        <v>97</v>
      </c>
      <c r="C2200" s="2" t="s">
        <v>76</v>
      </c>
      <c r="D2200" s="2">
        <v>5739.4427931324281</v>
      </c>
      <c r="E2200" s="2">
        <v>2896.3190375264148</v>
      </c>
      <c r="F2200" s="2">
        <v>267.65378427601598</v>
      </c>
      <c r="G2200" s="2">
        <v>1993.91673269956</v>
      </c>
      <c r="H2200" s="2">
        <v>317.39948413314949</v>
      </c>
      <c r="I2200" s="2">
        <v>233.83196571193457</v>
      </c>
      <c r="J2200" s="2">
        <v>30.321788785352023</v>
      </c>
      <c r="K2200" s="2">
        <v>0</v>
      </c>
    </row>
    <row r="2201" spans="1:13">
      <c r="A2201" s="10">
        <v>137</v>
      </c>
      <c r="B2201" s="2" t="s">
        <v>98</v>
      </c>
      <c r="C2201" s="2" t="s">
        <v>68</v>
      </c>
      <c r="D2201" s="2">
        <v>3579.9638856632278</v>
      </c>
      <c r="E2201" s="2">
        <v>2142.2277346111746</v>
      </c>
      <c r="F2201" s="2">
        <v>170.33574062699682</v>
      </c>
      <c r="G2201" s="2">
        <v>1051.0523505888275</v>
      </c>
      <c r="H2201" s="2">
        <v>124.80424112527265</v>
      </c>
      <c r="I2201" s="2">
        <v>89.486869957155179</v>
      </c>
      <c r="J2201" s="2">
        <v>2.0569487538003699</v>
      </c>
      <c r="K2201" s="2">
        <v>0</v>
      </c>
    </row>
    <row r="2202" spans="1:13">
      <c r="A2202" s="10">
        <v>138</v>
      </c>
      <c r="B2202" s="2" t="s">
        <v>79</v>
      </c>
      <c r="C2202" s="2" t="s">
        <v>68</v>
      </c>
      <c r="D2202" s="2">
        <v>4117.6248100187522</v>
      </c>
      <c r="E2202" s="2">
        <v>2463.9606293433517</v>
      </c>
      <c r="F2202" s="2">
        <v>195.91780644700637</v>
      </c>
      <c r="G2202" s="2">
        <v>1208.9058363814484</v>
      </c>
      <c r="H2202" s="2">
        <v>143.54810720605366</v>
      </c>
      <c r="I2202" s="2">
        <v>102.92655671252395</v>
      </c>
      <c r="J2202" s="2">
        <v>2.3658739283668626</v>
      </c>
      <c r="K2202" s="2">
        <v>0</v>
      </c>
    </row>
    <row r="2203" spans="1:13">
      <c r="A2203" s="10">
        <v>139</v>
      </c>
      <c r="B2203" s="2" t="s">
        <v>80</v>
      </c>
      <c r="C2203" s="2" t="s">
        <v>68</v>
      </c>
      <c r="D2203" s="2">
        <v>16853.009913513808</v>
      </c>
      <c r="E2203" s="2">
        <v>10489.583221863124</v>
      </c>
      <c r="F2203" s="2">
        <v>746.04546723653868</v>
      </c>
      <c r="G2203" s="2">
        <v>4995.2402144667149</v>
      </c>
      <c r="H2203" s="2">
        <v>525.39883581263837</v>
      </c>
      <c r="I2203" s="2">
        <v>3.5873208972122574E-4</v>
      </c>
      <c r="J2203" s="2">
        <v>96.741815402707303</v>
      </c>
      <c r="K2203" s="2">
        <v>0</v>
      </c>
    </row>
    <row r="2204" spans="1:13">
      <c r="A2204" s="10">
        <v>140</v>
      </c>
      <c r="B2204" s="2" t="s">
        <v>81</v>
      </c>
      <c r="C2204" s="2" t="s">
        <v>68</v>
      </c>
      <c r="D2204" s="2">
        <v>7339.7985679760041</v>
      </c>
      <c r="E2204" s="2">
        <v>5355.361166387469</v>
      </c>
      <c r="F2204" s="2">
        <v>431.2128576450591</v>
      </c>
      <c r="G2204" s="2">
        <v>1526.6733495763085</v>
      </c>
      <c r="H2204" s="2">
        <v>0</v>
      </c>
      <c r="I2204" s="2">
        <v>0</v>
      </c>
      <c r="J2204" s="2">
        <v>26.55119436716889</v>
      </c>
      <c r="K2204" s="2">
        <v>0</v>
      </c>
    </row>
    <row r="2205" spans="1:13">
      <c r="A2205" s="10">
        <v>141</v>
      </c>
      <c r="B2205" s="2" t="s">
        <v>82</v>
      </c>
      <c r="C2205" s="2" t="s">
        <v>65</v>
      </c>
      <c r="D2205" s="2">
        <v>8437.1296707808851</v>
      </c>
      <c r="E2205" s="2">
        <v>3110.4045617140023</v>
      </c>
      <c r="F2205" s="2">
        <v>471.80747462061015</v>
      </c>
      <c r="G2205" s="2">
        <v>227.45802638709978</v>
      </c>
      <c r="H2205" s="2">
        <v>14.663113828305843</v>
      </c>
      <c r="I2205" s="2">
        <v>15.99807271668899</v>
      </c>
      <c r="J2205" s="2">
        <v>3.6717486021893762</v>
      </c>
      <c r="K2205" s="2">
        <v>4593.1266729119889</v>
      </c>
    </row>
    <row r="2206" spans="1:13">
      <c r="A2206" s="10">
        <v>142</v>
      </c>
      <c r="B2206" s="2" t="s">
        <v>83</v>
      </c>
      <c r="C2206" s="2" t="s">
        <v>65</v>
      </c>
      <c r="D2206" s="17">
        <v>4328.749069178054</v>
      </c>
      <c r="E2206" s="17">
        <v>3860.7542183025025</v>
      </c>
      <c r="F2206" s="17">
        <v>374.26536620808031</v>
      </c>
      <c r="G2206" s="17">
        <v>92.178370123648421</v>
      </c>
      <c r="H2206" s="17">
        <v>0.31122686639798519</v>
      </c>
      <c r="I2206" s="17">
        <v>5.5217669844803821E-2</v>
      </c>
      <c r="J2206" s="17">
        <v>1.1846700075794274</v>
      </c>
      <c r="K2206" s="17">
        <v>0</v>
      </c>
      <c r="L2206" s="27"/>
    </row>
    <row r="2207" spans="1:13">
      <c r="A2207" s="10">
        <v>143</v>
      </c>
      <c r="B2207" s="2" t="s">
        <v>217</v>
      </c>
      <c r="D2207" s="17">
        <v>101592.48203669996</v>
      </c>
      <c r="E2207" s="17">
        <v>60954.429763186265</v>
      </c>
      <c r="F2207" s="17">
        <v>5093.1956400464278</v>
      </c>
      <c r="G2207" s="17">
        <v>26126.436408660382</v>
      </c>
      <c r="H2207" s="17">
        <v>2910.9399956856855</v>
      </c>
      <c r="I2207" s="17">
        <v>1722.0432647220146</v>
      </c>
      <c r="J2207" s="17">
        <v>192.31029148720478</v>
      </c>
      <c r="K2207" s="17">
        <v>4593.1266729119889</v>
      </c>
      <c r="L2207" s="27"/>
    </row>
    <row r="2208" spans="1:13">
      <c r="A2208" s="10">
        <v>144</v>
      </c>
      <c r="D2208" s="2" t="s">
        <v>23</v>
      </c>
      <c r="E2208" s="2" t="s">
        <v>23</v>
      </c>
      <c r="F2208" s="2" t="s">
        <v>23</v>
      </c>
      <c r="G2208" s="2" t="s">
        <v>23</v>
      </c>
      <c r="H2208" s="2" t="s">
        <v>23</v>
      </c>
      <c r="I2208" s="2" t="s">
        <v>23</v>
      </c>
      <c r="J2208" s="2" t="s">
        <v>23</v>
      </c>
      <c r="K2208" s="2" t="s">
        <v>23</v>
      </c>
    </row>
    <row r="2209" spans="1:12">
      <c r="A2209" s="10">
        <v>145</v>
      </c>
      <c r="B2209" s="26" t="s">
        <v>409</v>
      </c>
      <c r="D2209" s="2" t="s">
        <v>23</v>
      </c>
      <c r="E2209" s="2" t="s">
        <v>23</v>
      </c>
      <c r="F2209" s="2" t="s">
        <v>23</v>
      </c>
      <c r="G2209" s="2" t="s">
        <v>23</v>
      </c>
      <c r="H2209" s="2" t="s">
        <v>23</v>
      </c>
      <c r="I2209" s="2" t="s">
        <v>23</v>
      </c>
      <c r="J2209" s="2" t="s">
        <v>23</v>
      </c>
      <c r="K2209" s="2" t="s">
        <v>23</v>
      </c>
    </row>
    <row r="2210" spans="1:12">
      <c r="A2210" s="10">
        <v>146</v>
      </c>
      <c r="B2210" s="2" t="s">
        <v>97</v>
      </c>
      <c r="C2210" s="2" t="s">
        <v>68</v>
      </c>
      <c r="D2210" s="2">
        <v>290551.79552865884</v>
      </c>
      <c r="E2210" s="2">
        <v>173864.35578728098</v>
      </c>
      <c r="F2210" s="2">
        <v>13824.540375973385</v>
      </c>
      <c r="G2210" s="2">
        <v>85303.974400743275</v>
      </c>
      <c r="H2210" s="2">
        <v>10129.179373501342</v>
      </c>
      <c r="I2210" s="2">
        <v>7262.8025233484041</v>
      </c>
      <c r="J2210" s="2">
        <v>166.94306781153847</v>
      </c>
      <c r="K2210" s="2">
        <v>0</v>
      </c>
    </row>
    <row r="2211" spans="1:12">
      <c r="A2211" s="10">
        <v>147</v>
      </c>
      <c r="B2211" s="2" t="s">
        <v>97</v>
      </c>
      <c r="C2211" s="2" t="s">
        <v>76</v>
      </c>
      <c r="D2211" s="23">
        <v>30632.200099340615</v>
      </c>
      <c r="E2211" s="23">
        <v>15458.055338611979</v>
      </c>
      <c r="F2211" s="23">
        <v>1428.5052700758743</v>
      </c>
      <c r="G2211" s="23">
        <v>10641.809412328281</v>
      </c>
      <c r="H2211" s="23">
        <v>1694.0049513217248</v>
      </c>
      <c r="I2211" s="23">
        <v>1247.9935459729331</v>
      </c>
      <c r="J2211" s="23">
        <v>161.83158102982321</v>
      </c>
      <c r="K2211" s="23">
        <v>0</v>
      </c>
      <c r="L2211" s="27"/>
    </row>
    <row r="2212" spans="1:12">
      <c r="A2212" s="10">
        <v>148</v>
      </c>
      <c r="B2212" s="2" t="s">
        <v>98</v>
      </c>
      <c r="C2212" s="2" t="s">
        <v>68</v>
      </c>
      <c r="D2212" s="23">
        <v>14346.725415189947</v>
      </c>
      <c r="E2212" s="23">
        <v>8584.989700134116</v>
      </c>
      <c r="F2212" s="23">
        <v>682.62143899136129</v>
      </c>
      <c r="G2212" s="23">
        <v>4212.0982089444424</v>
      </c>
      <c r="H2212" s="23">
        <v>500.15369854596389</v>
      </c>
      <c r="I2212" s="23">
        <v>358.61913486936464</v>
      </c>
      <c r="J2212" s="23">
        <v>8.2432337046952959</v>
      </c>
      <c r="K2212" s="23">
        <v>0</v>
      </c>
      <c r="L2212" s="27"/>
    </row>
    <row r="2213" spans="1:12">
      <c r="A2213" s="10">
        <v>149</v>
      </c>
      <c r="B2213" s="2" t="s">
        <v>79</v>
      </c>
      <c r="C2213" s="2" t="s">
        <v>68</v>
      </c>
      <c r="D2213" s="23">
        <v>15521.081651839251</v>
      </c>
      <c r="E2213" s="23">
        <v>9287.7170406356745</v>
      </c>
      <c r="F2213" s="23">
        <v>738.49765610368388</v>
      </c>
      <c r="G2213" s="23">
        <v>4556.8809839612441</v>
      </c>
      <c r="H2213" s="23">
        <v>541.09395481857564</v>
      </c>
      <c r="I2213" s="23">
        <v>387.97402983164767</v>
      </c>
      <c r="J2213" s="23">
        <v>8.9179864884223203</v>
      </c>
      <c r="K2213" s="23">
        <v>0</v>
      </c>
      <c r="L2213" s="27"/>
    </row>
    <row r="2214" spans="1:12">
      <c r="A2214" s="10">
        <v>150</v>
      </c>
      <c r="B2214" s="2" t="s">
        <v>80</v>
      </c>
      <c r="C2214" s="2" t="s">
        <v>68</v>
      </c>
      <c r="D2214" s="23">
        <v>76341.163093584852</v>
      </c>
      <c r="E2214" s="23">
        <v>47515.96229002763</v>
      </c>
      <c r="F2214" s="23">
        <v>3379.4544109218741</v>
      </c>
      <c r="G2214" s="23">
        <v>22627.557324252964</v>
      </c>
      <c r="H2214" s="23">
        <v>2379.964078807659</v>
      </c>
      <c r="I2214" s="23">
        <v>1.6249931085812012E-3</v>
      </c>
      <c r="J2214" s="23">
        <v>438.22336458162823</v>
      </c>
      <c r="K2214" s="23">
        <v>0</v>
      </c>
      <c r="L2214" s="27"/>
    </row>
    <row r="2215" spans="1:12">
      <c r="A2215" s="10">
        <v>151</v>
      </c>
      <c r="B2215" s="2" t="s">
        <v>81</v>
      </c>
      <c r="C2215" s="2" t="s">
        <v>68</v>
      </c>
      <c r="D2215" s="23">
        <v>43854.637077825559</v>
      </c>
      <c r="E2215" s="23">
        <v>31997.801873923418</v>
      </c>
      <c r="F2215" s="23">
        <v>2576.4580867143418</v>
      </c>
      <c r="G2215" s="23">
        <v>9121.7361160525234</v>
      </c>
      <c r="H2215" s="23">
        <v>0</v>
      </c>
      <c r="I2215" s="23">
        <v>0</v>
      </c>
      <c r="J2215" s="23">
        <v>158.64100113527866</v>
      </c>
      <c r="K2215" s="23">
        <v>0</v>
      </c>
      <c r="L2215" s="27"/>
    </row>
    <row r="2216" spans="1:12">
      <c r="A2216" s="10">
        <v>152</v>
      </c>
      <c r="B2216" s="2" t="s">
        <v>82</v>
      </c>
      <c r="C2216" s="2" t="s">
        <v>65</v>
      </c>
      <c r="D2216" s="23">
        <v>47757.415831805716</v>
      </c>
      <c r="E2216" s="23">
        <v>19058.030039976857</v>
      </c>
      <c r="F2216" s="23">
        <v>3755.5686865087068</v>
      </c>
      <c r="G2216" s="23">
        <v>2174.0237328748285</v>
      </c>
      <c r="H2216" s="23">
        <v>164.27153033742925</v>
      </c>
      <c r="I2216" s="23">
        <v>179.2271354087697</v>
      </c>
      <c r="J2216" s="23">
        <v>36.659734650343147</v>
      </c>
      <c r="K2216" s="23">
        <v>22389.634972048774</v>
      </c>
      <c r="L2216" s="27"/>
    </row>
    <row r="2217" spans="1:12">
      <c r="A2217" s="10">
        <v>153</v>
      </c>
      <c r="B2217" s="2" t="s">
        <v>83</v>
      </c>
      <c r="C2217" s="2" t="s">
        <v>65</v>
      </c>
      <c r="D2217" s="17">
        <v>12431.05871528412</v>
      </c>
      <c r="E2217" s="17">
        <v>11087.097359078902</v>
      </c>
      <c r="F2217" s="17">
        <v>1074.7942807674417</v>
      </c>
      <c r="G2217" s="17">
        <v>264.71267171507458</v>
      </c>
      <c r="H2217" s="17">
        <v>0.89376385374582712</v>
      </c>
      <c r="I2217" s="17">
        <v>0.15857100630974355</v>
      </c>
      <c r="J2217" s="17">
        <v>3.4020688626454065</v>
      </c>
      <c r="K2217" s="17">
        <v>0</v>
      </c>
      <c r="L2217" s="27"/>
    </row>
    <row r="2218" spans="1:12">
      <c r="A2218" s="10">
        <v>154</v>
      </c>
      <c r="B2218" s="2" t="s">
        <v>410</v>
      </c>
      <c r="D2218" s="17">
        <v>531436.07741352892</v>
      </c>
      <c r="E2218" s="17">
        <v>316854.00942966953</v>
      </c>
      <c r="F2218" s="17">
        <v>27460.440206056672</v>
      </c>
      <c r="G2218" s="17">
        <v>138902.79285087262</v>
      </c>
      <c r="H2218" s="17">
        <v>15409.561351186443</v>
      </c>
      <c r="I2218" s="17">
        <v>9436.7765654305385</v>
      </c>
      <c r="J2218" s="17">
        <v>982.86203826437463</v>
      </c>
      <c r="K2218" s="17">
        <v>22389.634972048774</v>
      </c>
      <c r="L2218" s="27"/>
    </row>
    <row r="2219" spans="1:12">
      <c r="A2219" s="10">
        <v>155</v>
      </c>
      <c r="D2219" s="2" t="s">
        <v>23</v>
      </c>
      <c r="E2219" s="2" t="s">
        <v>23</v>
      </c>
      <c r="F2219" s="2" t="s">
        <v>23</v>
      </c>
      <c r="G2219" s="2" t="s">
        <v>23</v>
      </c>
      <c r="H2219" s="2" t="s">
        <v>23</v>
      </c>
      <c r="I2219" s="2" t="s">
        <v>23</v>
      </c>
      <c r="J2219" s="2" t="s">
        <v>23</v>
      </c>
      <c r="K2219" s="2" t="s">
        <v>23</v>
      </c>
    </row>
    <row r="2220" spans="1:12">
      <c r="A2220" s="10">
        <v>156</v>
      </c>
      <c r="B2220" s="26" t="s">
        <v>411</v>
      </c>
      <c r="D2220" s="2" t="s">
        <v>23</v>
      </c>
      <c r="E2220" s="2" t="s">
        <v>23</v>
      </c>
      <c r="F2220" s="2" t="s">
        <v>23</v>
      </c>
      <c r="G2220" s="2" t="s">
        <v>23</v>
      </c>
      <c r="H2220" s="2" t="s">
        <v>23</v>
      </c>
      <c r="I2220" s="2" t="s">
        <v>23</v>
      </c>
      <c r="J2220" s="2" t="s">
        <v>23</v>
      </c>
      <c r="K2220" s="2" t="s">
        <v>23</v>
      </c>
    </row>
    <row r="2221" spans="1:12">
      <c r="A2221" s="10">
        <v>157</v>
      </c>
      <c r="B2221" s="2" t="s">
        <v>97</v>
      </c>
      <c r="C2221" s="2" t="s">
        <v>68</v>
      </c>
      <c r="D2221" s="2">
        <v>0</v>
      </c>
      <c r="E2221" s="2">
        <v>0</v>
      </c>
      <c r="F2221" s="2">
        <v>0</v>
      </c>
      <c r="G2221" s="2">
        <v>0</v>
      </c>
      <c r="H2221" s="2">
        <v>0</v>
      </c>
      <c r="I2221" s="2">
        <v>0</v>
      </c>
      <c r="J2221" s="7">
        <v>0</v>
      </c>
      <c r="K2221" s="7">
        <v>0</v>
      </c>
    </row>
    <row r="2222" spans="1:12">
      <c r="A2222" s="10">
        <v>158</v>
      </c>
      <c r="B2222" s="2" t="s">
        <v>97</v>
      </c>
      <c r="C2222" s="2" t="s">
        <v>76</v>
      </c>
      <c r="D2222" s="23">
        <v>0</v>
      </c>
      <c r="E2222" s="23">
        <v>0</v>
      </c>
      <c r="F2222" s="23">
        <v>0</v>
      </c>
      <c r="G2222" s="23">
        <v>0</v>
      </c>
      <c r="H2222" s="23">
        <v>0</v>
      </c>
      <c r="I2222" s="23">
        <v>0</v>
      </c>
      <c r="J2222" s="23">
        <v>0</v>
      </c>
      <c r="K2222" s="23">
        <v>0</v>
      </c>
      <c r="L2222" s="27"/>
    </row>
    <row r="2223" spans="1:12">
      <c r="A2223" s="10">
        <v>159</v>
      </c>
      <c r="B2223" s="2" t="s">
        <v>98</v>
      </c>
      <c r="C2223" s="2" t="s">
        <v>68</v>
      </c>
      <c r="D2223" s="23">
        <v>0</v>
      </c>
      <c r="E2223" s="23">
        <v>0</v>
      </c>
      <c r="F2223" s="23">
        <v>0</v>
      </c>
      <c r="G2223" s="23">
        <v>0</v>
      </c>
      <c r="H2223" s="23">
        <v>0</v>
      </c>
      <c r="I2223" s="23">
        <v>0</v>
      </c>
      <c r="J2223" s="23">
        <v>0</v>
      </c>
      <c r="K2223" s="23">
        <v>0</v>
      </c>
      <c r="L2223" s="27"/>
    </row>
    <row r="2224" spans="1:12">
      <c r="A2224" s="10">
        <v>160</v>
      </c>
      <c r="B2224" s="2" t="s">
        <v>79</v>
      </c>
      <c r="C2224" s="2" t="s">
        <v>68</v>
      </c>
      <c r="D2224" s="23">
        <v>0</v>
      </c>
      <c r="E2224" s="23">
        <v>0</v>
      </c>
      <c r="F2224" s="23">
        <v>0</v>
      </c>
      <c r="G2224" s="23">
        <v>0</v>
      </c>
      <c r="H2224" s="23">
        <v>0</v>
      </c>
      <c r="I2224" s="23">
        <v>0</v>
      </c>
      <c r="J2224" s="23">
        <v>0</v>
      </c>
      <c r="K2224" s="23">
        <v>0</v>
      </c>
      <c r="L2224" s="27"/>
    </row>
    <row r="2225" spans="1:12">
      <c r="A2225" s="10">
        <v>161</v>
      </c>
      <c r="B2225" s="2" t="s">
        <v>80</v>
      </c>
      <c r="C2225" s="2" t="s">
        <v>68</v>
      </c>
      <c r="D2225" s="23">
        <v>0</v>
      </c>
      <c r="E2225" s="23">
        <v>0</v>
      </c>
      <c r="F2225" s="23">
        <v>0</v>
      </c>
      <c r="G2225" s="23">
        <v>0</v>
      </c>
      <c r="H2225" s="23">
        <v>0</v>
      </c>
      <c r="I2225" s="23">
        <v>0</v>
      </c>
      <c r="J2225" s="23">
        <v>0</v>
      </c>
      <c r="K2225" s="23">
        <v>0</v>
      </c>
      <c r="L2225" s="27"/>
    </row>
    <row r="2226" spans="1:12">
      <c r="A2226" s="10">
        <v>162</v>
      </c>
      <c r="B2226" s="2" t="s">
        <v>81</v>
      </c>
      <c r="C2226" s="2" t="s">
        <v>68</v>
      </c>
      <c r="D2226" s="23">
        <v>0</v>
      </c>
      <c r="E2226" s="23">
        <v>0</v>
      </c>
      <c r="F2226" s="23">
        <v>0</v>
      </c>
      <c r="G2226" s="23">
        <v>0</v>
      </c>
      <c r="H2226" s="23">
        <v>0</v>
      </c>
      <c r="I2226" s="23">
        <v>0</v>
      </c>
      <c r="J2226" s="23">
        <v>0</v>
      </c>
      <c r="K2226" s="23">
        <v>0</v>
      </c>
      <c r="L2226" s="27"/>
    </row>
    <row r="2227" spans="1:12">
      <c r="A2227" s="10">
        <v>163</v>
      </c>
      <c r="B2227" s="2" t="s">
        <v>82</v>
      </c>
      <c r="C2227" s="2" t="s">
        <v>65</v>
      </c>
      <c r="D2227" s="23">
        <v>0</v>
      </c>
      <c r="E2227" s="23">
        <v>0</v>
      </c>
      <c r="F2227" s="23">
        <v>0</v>
      </c>
      <c r="G2227" s="23">
        <v>0</v>
      </c>
      <c r="H2227" s="23">
        <v>0</v>
      </c>
      <c r="I2227" s="23">
        <v>0</v>
      </c>
      <c r="J2227" s="23">
        <v>0</v>
      </c>
      <c r="K2227" s="23">
        <v>0</v>
      </c>
      <c r="L2227" s="27"/>
    </row>
    <row r="2228" spans="1:12">
      <c r="A2228" s="10">
        <v>164</v>
      </c>
      <c r="B2228" s="2" t="s">
        <v>83</v>
      </c>
      <c r="C2228" s="2" t="s">
        <v>65</v>
      </c>
      <c r="D2228" s="17">
        <v>0</v>
      </c>
      <c r="E2228" s="17">
        <v>0</v>
      </c>
      <c r="F2228" s="17">
        <v>0</v>
      </c>
      <c r="G2228" s="17">
        <v>0</v>
      </c>
      <c r="H2228" s="17">
        <v>0</v>
      </c>
      <c r="I2228" s="17">
        <v>0</v>
      </c>
      <c r="J2228" s="17">
        <v>0</v>
      </c>
      <c r="K2228" s="17">
        <v>0</v>
      </c>
      <c r="L2228" s="27"/>
    </row>
    <row r="2229" spans="1:12">
      <c r="A2229" s="10">
        <v>165</v>
      </c>
      <c r="B2229" s="2" t="s">
        <v>232</v>
      </c>
      <c r="D2229" s="17">
        <v>0</v>
      </c>
      <c r="E2229" s="17">
        <v>0</v>
      </c>
      <c r="F2229" s="17">
        <v>0</v>
      </c>
      <c r="G2229" s="17">
        <v>0</v>
      </c>
      <c r="H2229" s="17">
        <v>0</v>
      </c>
      <c r="I2229" s="17">
        <v>0</v>
      </c>
      <c r="J2229" s="17">
        <v>0</v>
      </c>
      <c r="K2229" s="17">
        <v>0</v>
      </c>
      <c r="L2229" s="27"/>
    </row>
    <row r="2230" spans="1:12">
      <c r="A2230" s="10">
        <v>166</v>
      </c>
      <c r="D2230" s="23" t="s">
        <v>23</v>
      </c>
      <c r="E2230" s="23" t="s">
        <v>23</v>
      </c>
      <c r="F2230" s="23" t="s">
        <v>23</v>
      </c>
      <c r="G2230" s="23" t="s">
        <v>23</v>
      </c>
      <c r="H2230" s="23" t="s">
        <v>23</v>
      </c>
      <c r="I2230" s="23" t="s">
        <v>23</v>
      </c>
      <c r="J2230" s="23" t="s">
        <v>23</v>
      </c>
      <c r="K2230" s="23" t="s">
        <v>23</v>
      </c>
      <c r="L2230" s="27"/>
    </row>
    <row r="2231" spans="1:12">
      <c r="A2231" s="10">
        <v>167</v>
      </c>
      <c r="B2231" s="26" t="s">
        <v>412</v>
      </c>
      <c r="D2231" s="2" t="s">
        <v>23</v>
      </c>
      <c r="E2231" s="2" t="s">
        <v>23</v>
      </c>
      <c r="F2231" s="2" t="s">
        <v>23</v>
      </c>
      <c r="G2231" s="2" t="s">
        <v>23</v>
      </c>
      <c r="H2231" s="2" t="s">
        <v>23</v>
      </c>
      <c r="I2231" s="2" t="s">
        <v>23</v>
      </c>
      <c r="J2231" s="2" t="s">
        <v>23</v>
      </c>
      <c r="K2231" s="2" t="s">
        <v>23</v>
      </c>
      <c r="L2231" s="27"/>
    </row>
    <row r="2232" spans="1:12">
      <c r="A2232" s="10">
        <v>168</v>
      </c>
      <c r="B2232" s="2" t="s">
        <v>97</v>
      </c>
      <c r="C2232" s="2" t="s">
        <v>68</v>
      </c>
      <c r="D2232" s="2">
        <v>159622.03248406202</v>
      </c>
      <c r="E2232" s="2">
        <v>95516.814125350924</v>
      </c>
      <c r="F2232" s="2">
        <v>7594.8635215134655</v>
      </c>
      <c r="G2232" s="2">
        <v>46863.911985262435</v>
      </c>
      <c r="H2232" s="2">
        <v>5564.7227925474754</v>
      </c>
      <c r="I2232" s="2">
        <v>3990.0056311746225</v>
      </c>
      <c r="J2232" s="2">
        <v>91.714428213106416</v>
      </c>
      <c r="K2232" s="2">
        <v>0</v>
      </c>
      <c r="L2232" s="27"/>
    </row>
    <row r="2233" spans="1:12">
      <c r="A2233" s="10">
        <v>169</v>
      </c>
      <c r="B2233" s="2" t="s">
        <v>97</v>
      </c>
      <c r="C2233" s="2" t="s">
        <v>76</v>
      </c>
      <c r="D2233" s="2">
        <v>41606.418583842657</v>
      </c>
      <c r="E2233" s="2">
        <v>20996.021141959634</v>
      </c>
      <c r="F2233" s="2">
        <v>1940.278139449782</v>
      </c>
      <c r="G2233" s="2">
        <v>14454.318510028865</v>
      </c>
      <c r="H2233" s="2">
        <v>2300.8950992492</v>
      </c>
      <c r="I2233" s="2">
        <v>1695.0967183320813</v>
      </c>
      <c r="J2233" s="2">
        <v>219.80897482309194</v>
      </c>
      <c r="K2233" s="2">
        <v>0</v>
      </c>
      <c r="L2233" s="27"/>
    </row>
    <row r="2234" spans="1:12">
      <c r="A2234" s="10">
        <v>170</v>
      </c>
      <c r="B2234" s="2" t="s">
        <v>98</v>
      </c>
      <c r="C2234" s="2" t="s">
        <v>68</v>
      </c>
      <c r="D2234" s="2">
        <v>3639.0936003281759</v>
      </c>
      <c r="E2234" s="2">
        <v>2177.6105816846248</v>
      </c>
      <c r="F2234" s="2">
        <v>173.14914994122259</v>
      </c>
      <c r="G2234" s="2">
        <v>1068.4124211295186</v>
      </c>
      <c r="H2234" s="2">
        <v>126.86561364253915</v>
      </c>
      <c r="I2234" s="2">
        <v>90.964910869248229</v>
      </c>
      <c r="J2234" s="2">
        <v>2.0909230610216571</v>
      </c>
      <c r="K2234" s="2">
        <v>0</v>
      </c>
      <c r="L2234" s="27"/>
    </row>
    <row r="2235" spans="1:12">
      <c r="A2235" s="10">
        <v>171</v>
      </c>
      <c r="B2235" s="2" t="s">
        <v>79</v>
      </c>
      <c r="C2235" s="2" t="s">
        <v>68</v>
      </c>
      <c r="D2235" s="2">
        <v>11120.779364534637</v>
      </c>
      <c r="E2235" s="2">
        <v>6654.6039977116179</v>
      </c>
      <c r="F2235" s="2">
        <v>529.12997167190599</v>
      </c>
      <c r="G2235" s="2">
        <v>3264.9830179246155</v>
      </c>
      <c r="H2235" s="2">
        <v>387.69118171012212</v>
      </c>
      <c r="I2235" s="2">
        <v>277.98150165751207</v>
      </c>
      <c r="J2235" s="2">
        <v>6.3896938588615315</v>
      </c>
      <c r="K2235" s="2">
        <v>0</v>
      </c>
      <c r="L2235" s="27"/>
    </row>
    <row r="2236" spans="1:12">
      <c r="A2236" s="10">
        <v>172</v>
      </c>
      <c r="B2236" s="2" t="s">
        <v>80</v>
      </c>
      <c r="C2236" s="2" t="s">
        <v>68</v>
      </c>
      <c r="D2236" s="2">
        <v>58782.428344976914</v>
      </c>
      <c r="E2236" s="2">
        <v>36587.12463068153</v>
      </c>
      <c r="F2236" s="2">
        <v>2602.1680664153319</v>
      </c>
      <c r="G2236" s="2">
        <v>17423.139930475194</v>
      </c>
      <c r="H2236" s="2">
        <v>1832.5640094666878</v>
      </c>
      <c r="I2236" s="2">
        <v>1.2512390052160816E-3</v>
      </c>
      <c r="J2236" s="2">
        <v>337.43045669917126</v>
      </c>
      <c r="K2236" s="2">
        <v>0</v>
      </c>
      <c r="L2236" s="27"/>
    </row>
    <row r="2237" spans="1:12">
      <c r="A2237" s="10">
        <v>173</v>
      </c>
      <c r="B2237" s="2" t="s">
        <v>81</v>
      </c>
      <c r="C2237" s="2" t="s">
        <v>68</v>
      </c>
      <c r="D2237" s="2">
        <v>9777.0557636031099</v>
      </c>
      <c r="E2237" s="2">
        <v>7133.6650826431833</v>
      </c>
      <c r="F2237" s="2">
        <v>574.40161553929102</v>
      </c>
      <c r="G2237" s="2">
        <v>2033.621268128391</v>
      </c>
      <c r="H2237" s="2">
        <v>0</v>
      </c>
      <c r="I2237" s="2">
        <v>0</v>
      </c>
      <c r="J2237" s="2">
        <v>35.367797292243573</v>
      </c>
      <c r="K2237" s="2">
        <v>0</v>
      </c>
      <c r="L2237" s="27"/>
    </row>
    <row r="2238" spans="1:12">
      <c r="A2238" s="10">
        <v>174</v>
      </c>
      <c r="B2238" s="2" t="s">
        <v>82</v>
      </c>
      <c r="C2238" s="2" t="s">
        <v>65</v>
      </c>
      <c r="D2238" s="2">
        <v>38382.168272878131</v>
      </c>
      <c r="E2238" s="2">
        <v>21544.192211832418</v>
      </c>
      <c r="F2238" s="2">
        <v>4185.9635079673872</v>
      </c>
      <c r="G2238" s="2">
        <v>2403.9105983064192</v>
      </c>
      <c r="H2238" s="2">
        <v>180.57746751043169</v>
      </c>
      <c r="I2238" s="2">
        <v>197.01759735716439</v>
      </c>
      <c r="J2238" s="2">
        <v>40.46714324574485</v>
      </c>
      <c r="K2238" s="2">
        <v>9830.0397466585637</v>
      </c>
      <c r="L2238" s="27"/>
    </row>
    <row r="2239" spans="1:12">
      <c r="A2239" s="10">
        <v>175</v>
      </c>
      <c r="B2239" s="2" t="s">
        <v>83</v>
      </c>
      <c r="C2239" s="2" t="s">
        <v>65</v>
      </c>
      <c r="D2239" s="17">
        <v>68841.12898628338</v>
      </c>
      <c r="E2239" s="17">
        <v>59809.640659434619</v>
      </c>
      <c r="F2239" s="17">
        <v>5825.1651105767069</v>
      </c>
      <c r="G2239" s="17">
        <v>2575.0388640130632</v>
      </c>
      <c r="H2239" s="17">
        <v>179.51228600172379</v>
      </c>
      <c r="I2239" s="17">
        <v>94.498563910452773</v>
      </c>
      <c r="J2239" s="17">
        <v>33.494631664931681</v>
      </c>
      <c r="K2239" s="17">
        <v>323.77887068188085</v>
      </c>
      <c r="L2239" s="27"/>
    </row>
    <row r="2240" spans="1:12">
      <c r="A2240" s="10">
        <v>176</v>
      </c>
      <c r="B2240" s="2" t="s">
        <v>413</v>
      </c>
      <c r="D2240" s="17">
        <v>391771.10540050903</v>
      </c>
      <c r="E2240" s="17">
        <v>250419.67243129853</v>
      </c>
      <c r="F2240" s="17">
        <v>23425.119083075093</v>
      </c>
      <c r="G2240" s="17">
        <v>90087.336595268513</v>
      </c>
      <c r="H2240" s="17">
        <v>10572.828450128178</v>
      </c>
      <c r="I2240" s="17">
        <v>6345.5661745400857</v>
      </c>
      <c r="J2240" s="17">
        <v>766.76404885817306</v>
      </c>
      <c r="K2240" s="17">
        <v>10153.818617340445</v>
      </c>
      <c r="L2240" s="27"/>
    </row>
    <row r="2241" spans="1:13">
      <c r="D2241" s="23"/>
      <c r="E2241" s="23"/>
      <c r="F2241" s="23"/>
      <c r="G2241" s="23"/>
      <c r="H2241" s="23"/>
      <c r="I2241" s="23"/>
      <c r="J2241" s="23"/>
      <c r="K2241" s="23"/>
      <c r="L2241" s="27"/>
    </row>
    <row r="2248" spans="1:13">
      <c r="A2248" s="1" t="str">
        <f>+$A$1</f>
        <v>PRESENT RATE STRUCTURE</v>
      </c>
      <c r="F2248" s="3" t="s">
        <v>1</v>
      </c>
      <c r="G2248" s="3"/>
      <c r="H2248" s="3"/>
      <c r="I2248" s="3"/>
      <c r="M2248" s="44" t="s">
        <v>414</v>
      </c>
    </row>
    <row r="2249" spans="1:13">
      <c r="A2249" s="1" t="str">
        <f>+$A$2</f>
        <v xml:space="preserve">PROD. CAP. ALLOC. METHOD: 4 CP </v>
      </c>
      <c r="F2249" s="6" t="s">
        <v>4</v>
      </c>
      <c r="G2249" s="6"/>
      <c r="H2249" s="6"/>
      <c r="I2249" s="6"/>
      <c r="L2249" s="4"/>
      <c r="M2249" s="8"/>
    </row>
    <row r="2250" spans="1:13">
      <c r="A2250" s="1" t="str">
        <f>+$A$3</f>
        <v>PROJECTED CALENDAR YEAR 2025; FULLY ADJUSTED DATA</v>
      </c>
      <c r="F2250" s="6" t="s">
        <v>6</v>
      </c>
    </row>
    <row r="2251" spans="1:13">
      <c r="A2251" s="1" t="str">
        <f>+$A$4</f>
        <v>MINIMUM DISTRIBUTION SYSTEM (MDS) NOT EMPLOYED</v>
      </c>
      <c r="F2251" s="6"/>
      <c r="G2251" s="6"/>
      <c r="H2251" s="6"/>
      <c r="I2251" s="6"/>
    </row>
    <row r="2252" spans="1:13">
      <c r="A2252" s="1" t="str">
        <f>+$A$5</f>
        <v>Tampa Electric 2025 OB Budget</v>
      </c>
      <c r="F2252" s="6" t="s">
        <v>386</v>
      </c>
      <c r="G2252" s="6"/>
      <c r="H2252" s="6"/>
      <c r="I2252" s="6"/>
    </row>
    <row r="2253" spans="1:13">
      <c r="F2253" s="6"/>
      <c r="G2253" s="6"/>
      <c r="H2253" s="6"/>
      <c r="I2253" s="6"/>
    </row>
    <row r="2254" spans="1:13">
      <c r="F2254" s="6"/>
      <c r="G2254" s="6"/>
      <c r="H2254" s="6"/>
      <c r="I2254" s="6"/>
    </row>
    <row r="2257" spans="1:13" ht="30">
      <c r="A2257" s="16" t="s">
        <v>10</v>
      </c>
      <c r="B2257" s="54"/>
      <c r="C2257" s="54"/>
      <c r="D2257" s="18" t="s">
        <v>11</v>
      </c>
      <c r="E2257" s="19" t="s">
        <v>12</v>
      </c>
      <c r="F2257" s="19" t="s">
        <v>13</v>
      </c>
      <c r="G2257" s="19" t="s">
        <v>14</v>
      </c>
      <c r="H2257" s="19" t="s">
        <v>15</v>
      </c>
      <c r="I2257" s="19" t="s">
        <v>16</v>
      </c>
      <c r="J2257" s="18" t="s">
        <v>17</v>
      </c>
      <c r="K2257" s="18" t="s">
        <v>18</v>
      </c>
      <c r="L2257" s="20"/>
      <c r="M2257" s="51"/>
    </row>
    <row r="2258" spans="1:13">
      <c r="A2258" s="62"/>
      <c r="B2258" s="59"/>
      <c r="C2258" s="59"/>
      <c r="D2258" s="63"/>
      <c r="E2258" s="24"/>
      <c r="F2258" s="24"/>
      <c r="G2258" s="24"/>
      <c r="H2258" s="24"/>
      <c r="I2258" s="24"/>
      <c r="J2258" s="63"/>
      <c r="K2258" s="63"/>
      <c r="L2258" s="15"/>
    </row>
    <row r="2259" spans="1:13">
      <c r="A2259" s="10">
        <v>177</v>
      </c>
      <c r="B2259" s="26" t="s">
        <v>415</v>
      </c>
    </row>
    <row r="2260" spans="1:13">
      <c r="A2260" s="10">
        <v>178</v>
      </c>
      <c r="B2260" s="2" t="s">
        <v>107</v>
      </c>
      <c r="C2260" s="2" t="s">
        <v>68</v>
      </c>
      <c r="D2260" s="2">
        <v>0</v>
      </c>
      <c r="E2260" s="2">
        <v>0</v>
      </c>
      <c r="F2260" s="2">
        <v>0</v>
      </c>
      <c r="G2260" s="2">
        <v>0</v>
      </c>
      <c r="H2260" s="2">
        <v>0</v>
      </c>
      <c r="I2260" s="2">
        <v>0</v>
      </c>
      <c r="J2260" s="2">
        <v>0</v>
      </c>
      <c r="K2260" s="2">
        <v>0</v>
      </c>
    </row>
    <row r="2261" spans="1:13">
      <c r="A2261" s="10">
        <v>179</v>
      </c>
      <c r="B2261" s="2" t="s">
        <v>108</v>
      </c>
      <c r="C2261" s="2" t="s">
        <v>76</v>
      </c>
      <c r="D2261" s="17">
        <v>626.46090775325297</v>
      </c>
      <c r="E2261" s="17">
        <v>316.13358975594224</v>
      </c>
      <c r="F2261" s="17">
        <v>29.214444451259041</v>
      </c>
      <c r="G2261" s="17">
        <v>217.63626389760336</v>
      </c>
      <c r="H2261" s="17">
        <v>34.64419389080566</v>
      </c>
      <c r="I2261" s="17">
        <v>25.522788671559834</v>
      </c>
      <c r="J2261" s="17">
        <v>3.3096270860828403</v>
      </c>
      <c r="K2261" s="17">
        <v>0</v>
      </c>
      <c r="L2261" s="27"/>
    </row>
    <row r="2262" spans="1:13">
      <c r="A2262" s="10">
        <v>180</v>
      </c>
      <c r="B2262" s="2" t="s">
        <v>225</v>
      </c>
      <c r="D2262" s="17">
        <v>626.46090775325297</v>
      </c>
      <c r="E2262" s="17">
        <v>316.13358975594224</v>
      </c>
      <c r="F2262" s="17">
        <v>29.214444451259041</v>
      </c>
      <c r="G2262" s="17">
        <v>217.63626389760336</v>
      </c>
      <c r="H2262" s="17">
        <v>34.64419389080566</v>
      </c>
      <c r="I2262" s="17">
        <v>25.522788671559834</v>
      </c>
      <c r="J2262" s="17">
        <v>3.3096270860828403</v>
      </c>
      <c r="K2262" s="17">
        <v>0</v>
      </c>
      <c r="L2262" s="27"/>
    </row>
    <row r="2263" spans="1:13">
      <c r="A2263" s="10">
        <v>181</v>
      </c>
      <c r="D2263" s="2" t="s">
        <v>23</v>
      </c>
      <c r="E2263" s="2" t="s">
        <v>23</v>
      </c>
      <c r="F2263" s="2" t="s">
        <v>23</v>
      </c>
      <c r="G2263" s="2" t="s">
        <v>23</v>
      </c>
      <c r="H2263" s="2" t="s">
        <v>23</v>
      </c>
      <c r="I2263" s="2" t="s">
        <v>23</v>
      </c>
      <c r="J2263" s="2" t="s">
        <v>23</v>
      </c>
      <c r="K2263" s="2" t="s">
        <v>23</v>
      </c>
    </row>
    <row r="2264" spans="1:13">
      <c r="A2264" s="10">
        <v>182</v>
      </c>
      <c r="B2264" s="26" t="s">
        <v>416</v>
      </c>
      <c r="D2264" s="2" t="s">
        <v>23</v>
      </c>
      <c r="E2264" s="2" t="s">
        <v>23</v>
      </c>
      <c r="F2264" s="2" t="s">
        <v>23</v>
      </c>
      <c r="G2264" s="2" t="s">
        <v>23</v>
      </c>
      <c r="H2264" s="2" t="s">
        <v>23</v>
      </c>
      <c r="I2264" s="2" t="s">
        <v>23</v>
      </c>
      <c r="J2264" s="2" t="s">
        <v>23</v>
      </c>
      <c r="K2264" s="2" t="s">
        <v>23</v>
      </c>
    </row>
    <row r="2265" spans="1:13">
      <c r="A2265" s="10">
        <v>183</v>
      </c>
      <c r="B2265" s="2" t="s">
        <v>97</v>
      </c>
      <c r="C2265" s="2" t="s">
        <v>68</v>
      </c>
      <c r="D2265" s="2">
        <v>917752.14084481611</v>
      </c>
      <c r="E2265" s="2">
        <v>549177.07340288348</v>
      </c>
      <c r="F2265" s="2">
        <v>43666.918330896107</v>
      </c>
      <c r="G2265" s="2">
        <v>269445.60774924379</v>
      </c>
      <c r="H2265" s="2">
        <v>31994.557246214223</v>
      </c>
      <c r="I2265" s="2">
        <v>22940.668985398417</v>
      </c>
      <c r="J2265" s="2">
        <v>527.31513018004557</v>
      </c>
      <c r="K2265" s="2">
        <v>0</v>
      </c>
    </row>
    <row r="2266" spans="1:13">
      <c r="A2266" s="10">
        <v>184</v>
      </c>
      <c r="B2266" s="2" t="s">
        <v>97</v>
      </c>
      <c r="C2266" s="2" t="s">
        <v>76</v>
      </c>
      <c r="D2266" s="2">
        <v>110474.21617532389</v>
      </c>
      <c r="E2266" s="2">
        <v>55749.066067399421</v>
      </c>
      <c r="F2266" s="2">
        <v>5151.8663204785162</v>
      </c>
      <c r="G2266" s="2">
        <v>38379.403036723372</v>
      </c>
      <c r="H2266" s="2">
        <v>6109.3838701586983</v>
      </c>
      <c r="I2266" s="2">
        <v>4500.855581254531</v>
      </c>
      <c r="J2266" s="2">
        <v>583.64129930934928</v>
      </c>
      <c r="K2266" s="2">
        <v>0</v>
      </c>
    </row>
    <row r="2267" spans="1:13">
      <c r="A2267" s="10">
        <v>185</v>
      </c>
      <c r="B2267" s="2" t="s">
        <v>98</v>
      </c>
      <c r="C2267" s="2" t="s">
        <v>68</v>
      </c>
      <c r="D2267" s="2">
        <v>57028.841964265288</v>
      </c>
      <c r="E2267" s="2">
        <v>34125.698144011752</v>
      </c>
      <c r="F2267" s="2">
        <v>2713.4491696927967</v>
      </c>
      <c r="G2267" s="2">
        <v>16743.26901395409</v>
      </c>
      <c r="H2267" s="2">
        <v>1988.1321630384682</v>
      </c>
      <c r="I2267" s="2">
        <v>1425.5262699997638</v>
      </c>
      <c r="J2267" s="2">
        <v>32.767203568407403</v>
      </c>
      <c r="K2267" s="2">
        <v>0</v>
      </c>
    </row>
    <row r="2268" spans="1:13">
      <c r="A2268" s="10">
        <v>186</v>
      </c>
      <c r="B2268" s="2" t="s">
        <v>79</v>
      </c>
      <c r="C2268" s="2" t="s">
        <v>68</v>
      </c>
      <c r="D2268" s="23">
        <v>69942.211866429643</v>
      </c>
      <c r="E2268" s="23">
        <v>41852.976975648555</v>
      </c>
      <c r="F2268" s="23">
        <v>3327.8711293903134</v>
      </c>
      <c r="G2268" s="23">
        <v>20534.544072355529</v>
      </c>
      <c r="H2268" s="23">
        <v>2438.3164058079969</v>
      </c>
      <c r="I2268" s="23">
        <v>1748.3164125962837</v>
      </c>
      <c r="J2268" s="23">
        <v>40.186870630970304</v>
      </c>
      <c r="K2268" s="23">
        <v>0</v>
      </c>
      <c r="L2268" s="27"/>
    </row>
    <row r="2269" spans="1:13">
      <c r="A2269" s="10">
        <v>187</v>
      </c>
      <c r="B2269" s="2" t="s">
        <v>80</v>
      </c>
      <c r="C2269" s="2" t="s">
        <v>68</v>
      </c>
      <c r="D2269" s="23">
        <v>288431.24614314595</v>
      </c>
      <c r="E2269" s="23">
        <v>179524.22598281153</v>
      </c>
      <c r="F2269" s="23">
        <v>12768.21320931718</v>
      </c>
      <c r="G2269" s="23">
        <v>85491.15957545834</v>
      </c>
      <c r="H2269" s="23">
        <v>8991.9510943906753</v>
      </c>
      <c r="I2269" s="23">
        <v>6.1395290337341781E-3</v>
      </c>
      <c r="J2269" s="23">
        <v>1655.6901416392316</v>
      </c>
      <c r="K2269" s="23">
        <v>0</v>
      </c>
      <c r="L2269" s="27"/>
    </row>
    <row r="2270" spans="1:13">
      <c r="A2270" s="10">
        <v>188</v>
      </c>
      <c r="B2270" s="2" t="s">
        <v>81</v>
      </c>
      <c r="C2270" s="2" t="s">
        <v>68</v>
      </c>
      <c r="D2270" s="23">
        <v>121625.45961425822</v>
      </c>
      <c r="E2270" s="23">
        <v>88741.980754635209</v>
      </c>
      <c r="F2270" s="23">
        <v>7145.4906448639013</v>
      </c>
      <c r="G2270" s="23">
        <v>25298.016846565952</v>
      </c>
      <c r="H2270" s="23">
        <v>0</v>
      </c>
      <c r="I2270" s="23">
        <v>0</v>
      </c>
      <c r="J2270" s="23">
        <v>439.97136819313562</v>
      </c>
      <c r="K2270" s="23">
        <v>0</v>
      </c>
      <c r="L2270" s="27"/>
    </row>
    <row r="2271" spans="1:13">
      <c r="A2271" s="10">
        <v>189</v>
      </c>
      <c r="B2271" s="2" t="s">
        <v>82</v>
      </c>
      <c r="C2271" s="2" t="s">
        <v>65</v>
      </c>
      <c r="D2271" s="23">
        <v>145860.98364821103</v>
      </c>
      <c r="E2271" s="23">
        <v>59841.330322416936</v>
      </c>
      <c r="F2271" s="23">
        <v>11365.807112904818</v>
      </c>
      <c r="G2271" s="23">
        <v>6441.4432833412538</v>
      </c>
      <c r="H2271" s="23">
        <v>479.09487942467439</v>
      </c>
      <c r="I2271" s="23">
        <v>522.7126249564717</v>
      </c>
      <c r="J2271" s="23">
        <v>108.12461528891036</v>
      </c>
      <c r="K2271" s="23">
        <v>67102.470809877937</v>
      </c>
      <c r="L2271" s="27"/>
    </row>
    <row r="2272" spans="1:13">
      <c r="A2272" s="10">
        <v>190</v>
      </c>
      <c r="B2272" s="2" t="s">
        <v>83</v>
      </c>
      <c r="C2272" s="2" t="s">
        <v>65</v>
      </c>
      <c r="D2272" s="17">
        <v>103051.78476872202</v>
      </c>
      <c r="E2272" s="17">
        <v>90321.673468955763</v>
      </c>
      <c r="F2272" s="17">
        <v>8783.0320162377902</v>
      </c>
      <c r="G2272" s="17">
        <v>3303.536275272143</v>
      </c>
      <c r="H2272" s="17">
        <v>181.97195160636699</v>
      </c>
      <c r="I2272" s="17">
        <v>94.934956195147535</v>
      </c>
      <c r="J2272" s="17">
        <v>42.857229772928349</v>
      </c>
      <c r="K2272" s="17">
        <v>323.77887068188085</v>
      </c>
      <c r="L2272" s="27"/>
    </row>
    <row r="2273" spans="1:12">
      <c r="A2273" s="10">
        <v>191</v>
      </c>
      <c r="B2273" s="2" t="s">
        <v>417</v>
      </c>
      <c r="D2273" s="17">
        <v>1814166.885025172</v>
      </c>
      <c r="E2273" s="17">
        <v>1099334.0251187626</v>
      </c>
      <c r="F2273" s="17">
        <v>94922.647933781409</v>
      </c>
      <c r="G2273" s="17">
        <v>465636.97985291446</v>
      </c>
      <c r="H2273" s="17">
        <v>52183.407610641108</v>
      </c>
      <c r="I2273" s="17">
        <v>31233.020969929647</v>
      </c>
      <c r="J2273" s="17">
        <v>3430.5538585829786</v>
      </c>
      <c r="K2273" s="17">
        <v>67426.24968055982</v>
      </c>
      <c r="L2273" s="27"/>
    </row>
    <row r="2274" spans="1:12">
      <c r="A2274" s="10">
        <v>192</v>
      </c>
      <c r="D2274" s="2" t="s">
        <v>23</v>
      </c>
      <c r="E2274" s="2" t="s">
        <v>23</v>
      </c>
      <c r="F2274" s="2" t="s">
        <v>23</v>
      </c>
      <c r="G2274" s="2" t="s">
        <v>23</v>
      </c>
      <c r="H2274" s="2" t="s">
        <v>23</v>
      </c>
      <c r="I2274" s="2" t="s">
        <v>23</v>
      </c>
      <c r="J2274" s="2" t="s">
        <v>23</v>
      </c>
      <c r="K2274" s="2" t="s">
        <v>23</v>
      </c>
    </row>
    <row r="2275" spans="1:12">
      <c r="A2275" s="10">
        <v>193</v>
      </c>
      <c r="B2275" s="26" t="s">
        <v>418</v>
      </c>
      <c r="D2275" s="2" t="s">
        <v>23</v>
      </c>
      <c r="E2275" s="2" t="s">
        <v>23</v>
      </c>
      <c r="F2275" s="2" t="s">
        <v>23</v>
      </c>
      <c r="G2275" s="2" t="s">
        <v>23</v>
      </c>
      <c r="H2275" s="2" t="s">
        <v>23</v>
      </c>
      <c r="I2275" s="2" t="s">
        <v>23</v>
      </c>
      <c r="J2275" s="2" t="s">
        <v>23</v>
      </c>
      <c r="K2275" s="2" t="s">
        <v>23</v>
      </c>
    </row>
    <row r="2276" spans="1:12">
      <c r="A2276" s="10">
        <v>194</v>
      </c>
      <c r="B2276" s="2" t="s">
        <v>97</v>
      </c>
      <c r="C2276" s="2" t="s">
        <v>68</v>
      </c>
      <c r="D2276" s="66">
        <v>462.90317333135266</v>
      </c>
      <c r="E2276" s="66">
        <v>232.71369670038251</v>
      </c>
      <c r="F2276" s="66">
        <v>-3.9365450598985379</v>
      </c>
      <c r="G2276" s="66">
        <v>266.87378998044034</v>
      </c>
      <c r="H2276" s="66">
        <v>13.653017898933021</v>
      </c>
      <c r="I2276" s="66">
        <v>16.657397228344859</v>
      </c>
      <c r="J2276" s="66">
        <v>-0.11293634683248417</v>
      </c>
      <c r="K2276" s="66">
        <v>0</v>
      </c>
    </row>
    <row r="2277" spans="1:12">
      <c r="A2277" s="10">
        <v>195</v>
      </c>
      <c r="B2277" s="2" t="s">
        <v>97</v>
      </c>
      <c r="C2277" s="2" t="s">
        <v>76</v>
      </c>
      <c r="D2277" s="66">
        <v>55.72186973247107</v>
      </c>
      <c r="E2277" s="66">
        <v>23.623657797201584</v>
      </c>
      <c r="F2277" s="66">
        <v>-0.46443748925575201</v>
      </c>
      <c r="G2277" s="66">
        <v>38.013077411635528</v>
      </c>
      <c r="H2277" s="66">
        <v>2.607053652558331</v>
      </c>
      <c r="I2277" s="66">
        <v>3.2681060579396894</v>
      </c>
      <c r="J2277" s="66">
        <v>-0.12499985764121108</v>
      </c>
      <c r="K2277" s="66">
        <v>0</v>
      </c>
    </row>
    <row r="2278" spans="1:12">
      <c r="A2278" s="10">
        <v>196</v>
      </c>
      <c r="B2278" s="2" t="s">
        <v>98</v>
      </c>
      <c r="C2278" s="2" t="s">
        <v>68</v>
      </c>
      <c r="D2278" s="66">
        <v>28.764663945506861</v>
      </c>
      <c r="E2278" s="66">
        <v>14.460759110656385</v>
      </c>
      <c r="F2278" s="66">
        <v>-0.24461572587507954</v>
      </c>
      <c r="G2278" s="66">
        <v>16.583457031425812</v>
      </c>
      <c r="H2278" s="66">
        <v>0.84839442529308529</v>
      </c>
      <c r="I2278" s="66">
        <v>1.0350856530792865</v>
      </c>
      <c r="J2278" s="66">
        <v>-7.0178306199345022E-3</v>
      </c>
      <c r="K2278" s="66">
        <v>0</v>
      </c>
    </row>
    <row r="2279" spans="1:12">
      <c r="A2279" s="10">
        <v>197</v>
      </c>
      <c r="B2279" s="2" t="s">
        <v>79</v>
      </c>
      <c r="C2279" s="2" t="s">
        <v>68</v>
      </c>
      <c r="D2279" s="66">
        <v>35.278012855388866</v>
      </c>
      <c r="E2279" s="66">
        <v>17.73519227517707</v>
      </c>
      <c r="F2279" s="66">
        <v>-0.30000547680305173</v>
      </c>
      <c r="G2279" s="66">
        <v>20.338544940060487</v>
      </c>
      <c r="H2279" s="66">
        <v>1.0405012726249783</v>
      </c>
      <c r="I2279" s="66">
        <v>1.2694660728502458</v>
      </c>
      <c r="J2279" s="66">
        <v>-8.6069185197507926E-3</v>
      </c>
      <c r="K2279" s="66">
        <v>0</v>
      </c>
    </row>
    <row r="2280" spans="1:12">
      <c r="A2280" s="10">
        <v>198</v>
      </c>
      <c r="B2280" s="2" t="s">
        <v>80</v>
      </c>
      <c r="C2280" s="2" t="s">
        <v>68</v>
      </c>
      <c r="D2280" s="66">
        <v>145.48126142715813</v>
      </c>
      <c r="E2280" s="66">
        <v>76.073361942926979</v>
      </c>
      <c r="F2280" s="66">
        <v>-1.1510463424964421</v>
      </c>
      <c r="G2280" s="66">
        <v>84.675159325506613</v>
      </c>
      <c r="H2280" s="66">
        <v>3.8371298059632557</v>
      </c>
      <c r="I2280" s="66">
        <v>4.4579595292081393E-6</v>
      </c>
      <c r="J2280" s="66">
        <v>-0.3546031308061432</v>
      </c>
      <c r="K2280" s="66">
        <v>0</v>
      </c>
    </row>
    <row r="2281" spans="1:12">
      <c r="A2281" s="10">
        <v>199</v>
      </c>
      <c r="B2281" s="2" t="s">
        <v>81</v>
      </c>
      <c r="C2281" s="2" t="s">
        <v>68</v>
      </c>
      <c r="D2281" s="66">
        <v>61.346423187308467</v>
      </c>
      <c r="E2281" s="66">
        <v>37.604400099883932</v>
      </c>
      <c r="F2281" s="66">
        <v>-0.64416146075250125</v>
      </c>
      <c r="G2281" s="66">
        <v>25.056551083642709</v>
      </c>
      <c r="H2281" s="66">
        <v>0</v>
      </c>
      <c r="I2281" s="66">
        <v>0</v>
      </c>
      <c r="J2281" s="66">
        <v>-9.4229723728308179E-2</v>
      </c>
      <c r="K2281" s="66">
        <v>0</v>
      </c>
    </row>
    <row r="2282" spans="1:12">
      <c r="A2282" s="10">
        <v>200</v>
      </c>
      <c r="B2282" s="2" t="s">
        <v>82</v>
      </c>
      <c r="C2282" s="2" t="s">
        <v>65</v>
      </c>
      <c r="D2282" s="66">
        <v>73.570530855788419</v>
      </c>
      <c r="E2282" s="66">
        <v>25.357754118373613</v>
      </c>
      <c r="F2282" s="66">
        <v>-1.0246203201934758</v>
      </c>
      <c r="G2282" s="66">
        <v>6.3799606767728285</v>
      </c>
      <c r="H2282" s="66">
        <v>0.20444386567800424</v>
      </c>
      <c r="I2282" s="66">
        <v>0.37954568089155399</v>
      </c>
      <c r="J2282" s="66">
        <v>-2.3157308323825131E-2</v>
      </c>
      <c r="K2282" s="66">
        <v>-47.415597779679892</v>
      </c>
    </row>
    <row r="2283" spans="1:12">
      <c r="A2283" s="10">
        <v>201</v>
      </c>
      <c r="B2283" s="2" t="s">
        <v>83</v>
      </c>
      <c r="C2283" s="2" t="s">
        <v>65</v>
      </c>
      <c r="D2283" s="94">
        <v>51.978084347467778</v>
      </c>
      <c r="E2283" s="94">
        <v>38.273794634004467</v>
      </c>
      <c r="F2283" s="94">
        <v>-0.79178477932546254</v>
      </c>
      <c r="G2283" s="94">
        <v>3.2720045187755273</v>
      </c>
      <c r="H2283" s="94">
        <v>7.7652779917105383E-2</v>
      </c>
      <c r="I2283" s="94">
        <v>6.8933006147493883E-2</v>
      </c>
      <c r="J2283" s="94">
        <v>-9.1788357452635468E-3</v>
      </c>
      <c r="K2283" s="94">
        <v>-0.22878693610714418</v>
      </c>
      <c r="L2283" s="27"/>
    </row>
    <row r="2284" spans="1:12">
      <c r="A2284" s="10">
        <v>202</v>
      </c>
      <c r="B2284" s="2" t="s">
        <v>419</v>
      </c>
      <c r="D2284" s="50">
        <v>915.04401968244224</v>
      </c>
      <c r="E2284" s="17">
        <v>465.84261667860659</v>
      </c>
      <c r="F2284" s="17">
        <v>-8.5572166546003032</v>
      </c>
      <c r="G2284" s="17">
        <v>461.19254496825994</v>
      </c>
      <c r="H2284" s="17">
        <v>22.268193700967782</v>
      </c>
      <c r="I2284" s="17">
        <v>22.678538157212657</v>
      </c>
      <c r="J2284" s="17">
        <v>-0.73472995221692061</v>
      </c>
      <c r="K2284" s="17">
        <v>-47.644384715787034</v>
      </c>
      <c r="L2284" s="27"/>
    </row>
    <row r="2285" spans="1:12">
      <c r="A2285" s="10">
        <v>203</v>
      </c>
      <c r="D2285" s="2" t="s">
        <v>23</v>
      </c>
      <c r="E2285" s="2" t="s">
        <v>23</v>
      </c>
      <c r="F2285" s="2" t="s">
        <v>23</v>
      </c>
      <c r="G2285" s="2" t="s">
        <v>23</v>
      </c>
      <c r="H2285" s="2" t="s">
        <v>23</v>
      </c>
      <c r="I2285" s="2" t="s">
        <v>23</v>
      </c>
      <c r="J2285" s="2" t="s">
        <v>23</v>
      </c>
      <c r="K2285" s="2" t="s">
        <v>23</v>
      </c>
    </row>
    <row r="2286" spans="1:12">
      <c r="A2286" s="10">
        <v>204</v>
      </c>
      <c r="B2286" s="26" t="s">
        <v>420</v>
      </c>
      <c r="D2286" s="2" t="s">
        <v>23</v>
      </c>
      <c r="E2286" s="2" t="s">
        <v>23</v>
      </c>
      <c r="F2286" s="2" t="s">
        <v>23</v>
      </c>
      <c r="G2286" s="2" t="s">
        <v>23</v>
      </c>
      <c r="H2286" s="2" t="s">
        <v>23</v>
      </c>
      <c r="I2286" s="2" t="s">
        <v>23</v>
      </c>
      <c r="J2286" s="2" t="s">
        <v>23</v>
      </c>
      <c r="K2286" s="2" t="s">
        <v>23</v>
      </c>
    </row>
    <row r="2287" spans="1:12">
      <c r="A2287" s="10">
        <v>205</v>
      </c>
      <c r="B2287" s="2" t="s">
        <v>97</v>
      </c>
      <c r="C2287" s="2" t="s">
        <v>68</v>
      </c>
      <c r="D2287" s="2">
        <v>918215.04401814751</v>
      </c>
      <c r="E2287" s="2">
        <v>549409.78709958389</v>
      </c>
      <c r="F2287" s="2">
        <v>43662.981785836208</v>
      </c>
      <c r="G2287" s="2">
        <v>269712.48153922422</v>
      </c>
      <c r="H2287" s="2">
        <v>32008.210264113157</v>
      </c>
      <c r="I2287" s="2">
        <v>22957.326382626761</v>
      </c>
      <c r="J2287" s="2">
        <v>527.20219383321307</v>
      </c>
      <c r="K2287" s="2">
        <v>0</v>
      </c>
    </row>
    <row r="2288" spans="1:12">
      <c r="A2288" s="10">
        <v>206</v>
      </c>
      <c r="B2288" s="2" t="s">
        <v>97</v>
      </c>
      <c r="C2288" s="2" t="s">
        <v>76</v>
      </c>
      <c r="D2288" s="2">
        <v>110529.93804505636</v>
      </c>
      <c r="E2288" s="2">
        <v>55772.689725196622</v>
      </c>
      <c r="F2288" s="2">
        <v>5151.4018829892602</v>
      </c>
      <c r="G2288" s="2">
        <v>38417.416114135005</v>
      </c>
      <c r="H2288" s="2">
        <v>6111.9909238112568</v>
      </c>
      <c r="I2288" s="2">
        <v>4504.1236873124708</v>
      </c>
      <c r="J2288" s="2">
        <v>583.51629945170805</v>
      </c>
      <c r="K2288" s="2">
        <v>0</v>
      </c>
    </row>
    <row r="2289" spans="1:12">
      <c r="A2289" s="10">
        <v>207</v>
      </c>
      <c r="B2289" s="2" t="s">
        <v>98</v>
      </c>
      <c r="C2289" s="2" t="s">
        <v>68</v>
      </c>
      <c r="D2289" s="2">
        <v>57057.606628210793</v>
      </c>
      <c r="E2289" s="2">
        <v>34140.158903122407</v>
      </c>
      <c r="F2289" s="2">
        <v>2713.2045539669216</v>
      </c>
      <c r="G2289" s="2">
        <v>16759.852470985516</v>
      </c>
      <c r="H2289" s="2">
        <v>1988.9805574637612</v>
      </c>
      <c r="I2289" s="2">
        <v>1426.5613556528431</v>
      </c>
      <c r="J2289" s="2">
        <v>32.760185737787467</v>
      </c>
      <c r="K2289" s="2">
        <v>0</v>
      </c>
    </row>
    <row r="2290" spans="1:12">
      <c r="A2290" s="10">
        <v>208</v>
      </c>
      <c r="B2290" s="2" t="s">
        <v>79</v>
      </c>
      <c r="C2290" s="2" t="s">
        <v>68</v>
      </c>
      <c r="D2290" s="2">
        <v>69977.489879285029</v>
      </c>
      <c r="E2290" s="2">
        <v>41870.712167923732</v>
      </c>
      <c r="F2290" s="2">
        <v>3327.5711239135103</v>
      </c>
      <c r="G2290" s="2">
        <v>20554.882617295589</v>
      </c>
      <c r="H2290" s="2">
        <v>2439.356907080622</v>
      </c>
      <c r="I2290" s="2">
        <v>1749.585878669134</v>
      </c>
      <c r="J2290" s="2">
        <v>40.178263712450551</v>
      </c>
      <c r="K2290" s="2">
        <v>0</v>
      </c>
    </row>
    <row r="2291" spans="1:12">
      <c r="A2291" s="10">
        <v>209</v>
      </c>
      <c r="B2291" s="2" t="s">
        <v>80</v>
      </c>
      <c r="C2291" s="2" t="s">
        <v>68</v>
      </c>
      <c r="D2291" s="2">
        <v>288576.72740457312</v>
      </c>
      <c r="E2291" s="2">
        <v>179600.29934475446</v>
      </c>
      <c r="F2291" s="2">
        <v>12767.062162974684</v>
      </c>
      <c r="G2291" s="2">
        <v>85575.834734783843</v>
      </c>
      <c r="H2291" s="2">
        <v>8995.7882241966381</v>
      </c>
      <c r="I2291" s="2">
        <v>6.1439869932633862E-3</v>
      </c>
      <c r="J2291" s="2">
        <v>1655.3355385084253</v>
      </c>
      <c r="K2291" s="2">
        <v>0</v>
      </c>
    </row>
    <row r="2292" spans="1:12">
      <c r="A2292" s="10">
        <v>210</v>
      </c>
      <c r="B2292" s="2" t="s">
        <v>81</v>
      </c>
      <c r="C2292" s="2" t="s">
        <v>68</v>
      </c>
      <c r="D2292" s="2">
        <v>121686.80603744552</v>
      </c>
      <c r="E2292" s="2">
        <v>88779.58515473509</v>
      </c>
      <c r="F2292" s="2">
        <v>7144.8464834031483</v>
      </c>
      <c r="G2292" s="2">
        <v>25323.073397649594</v>
      </c>
      <c r="H2292" s="2">
        <v>0</v>
      </c>
      <c r="I2292" s="2">
        <v>0</v>
      </c>
      <c r="J2292" s="2">
        <v>439.87713846940733</v>
      </c>
      <c r="K2292" s="2">
        <v>0</v>
      </c>
    </row>
    <row r="2293" spans="1:12">
      <c r="A2293" s="10">
        <v>211</v>
      </c>
      <c r="B2293" s="2" t="s">
        <v>82</v>
      </c>
      <c r="C2293" s="2" t="s">
        <v>65</v>
      </c>
      <c r="D2293" s="2">
        <v>145934.55417906682</v>
      </c>
      <c r="E2293" s="2">
        <v>59866.688076535313</v>
      </c>
      <c r="F2293" s="2">
        <v>11364.782492584625</v>
      </c>
      <c r="G2293" s="2">
        <v>6447.8232440180263</v>
      </c>
      <c r="H2293" s="2">
        <v>479.29932329035239</v>
      </c>
      <c r="I2293" s="2">
        <v>523.09217063736321</v>
      </c>
      <c r="J2293" s="2">
        <v>108.10145798058653</v>
      </c>
      <c r="K2293" s="2">
        <v>67055.055212098261</v>
      </c>
    </row>
    <row r="2294" spans="1:12">
      <c r="A2294" s="10">
        <v>212</v>
      </c>
      <c r="B2294" s="2" t="s">
        <v>83</v>
      </c>
      <c r="C2294" s="2" t="s">
        <v>65</v>
      </c>
      <c r="D2294" s="17">
        <v>103103.76285306949</v>
      </c>
      <c r="E2294" s="17">
        <v>90359.947263589769</v>
      </c>
      <c r="F2294" s="17">
        <v>8782.2402314584651</v>
      </c>
      <c r="G2294" s="17">
        <v>3306.8082797909187</v>
      </c>
      <c r="H2294" s="17">
        <v>182.0496043862841</v>
      </c>
      <c r="I2294" s="17">
        <v>95.003889201295024</v>
      </c>
      <c r="J2294" s="17">
        <v>42.848050937183089</v>
      </c>
      <c r="K2294" s="17">
        <v>323.55008374577369</v>
      </c>
      <c r="L2294" s="27"/>
    </row>
    <row r="2295" spans="1:12">
      <c r="A2295" s="10">
        <v>213</v>
      </c>
      <c r="B2295" s="2" t="s">
        <v>421</v>
      </c>
      <c r="D2295" s="17">
        <v>1815081.9290448546</v>
      </c>
      <c r="E2295" s="17">
        <v>1099799.8677354413</v>
      </c>
      <c r="F2295" s="17">
        <v>94914.090717126819</v>
      </c>
      <c r="G2295" s="17">
        <v>466098.17239788268</v>
      </c>
      <c r="H2295" s="17">
        <v>52205.675804342078</v>
      </c>
      <c r="I2295" s="17">
        <v>31255.699508086862</v>
      </c>
      <c r="J2295" s="17">
        <v>3429.8191286307615</v>
      </c>
      <c r="K2295" s="17">
        <v>67378.605295844041</v>
      </c>
      <c r="L2295" s="27"/>
    </row>
    <row r="2299" spans="1:12">
      <c r="D2299" s="23"/>
      <c r="E2299" s="23"/>
      <c r="F2299" s="23"/>
      <c r="G2299" s="23"/>
      <c r="H2299" s="23"/>
      <c r="I2299" s="23"/>
      <c r="J2299" s="23"/>
      <c r="K2299" s="23"/>
      <c r="L2299" s="27"/>
    </row>
    <row r="2300" spans="1:12">
      <c r="E2300" s="3"/>
      <c r="F2300" s="3"/>
      <c r="G2300" s="3"/>
      <c r="H2300" s="3"/>
      <c r="I2300" s="3"/>
      <c r="K2300" s="95"/>
      <c r="L2300" s="96"/>
    </row>
    <row r="2301" spans="1:12">
      <c r="E2301" s="3"/>
      <c r="F2301" s="3"/>
      <c r="G2301" s="3"/>
      <c r="H2301" s="3"/>
      <c r="I2301" s="3"/>
      <c r="K2301" s="95"/>
      <c r="L2301" s="96"/>
    </row>
    <row r="2302" spans="1:12">
      <c r="E2302" s="3"/>
      <c r="F2302" s="3"/>
      <c r="G2302" s="3"/>
      <c r="H2302" s="3"/>
      <c r="I2302" s="3"/>
      <c r="K2302" s="95"/>
      <c r="L2302" s="96"/>
    </row>
    <row r="2303" spans="1:12">
      <c r="E2303" s="3"/>
      <c r="F2303" s="3"/>
      <c r="G2303" s="3"/>
      <c r="H2303" s="3"/>
      <c r="I2303" s="3"/>
      <c r="K2303" s="95"/>
      <c r="L2303" s="96"/>
    </row>
    <row r="2304" spans="1:12">
      <c r="E2304" s="3"/>
      <c r="F2304" s="3"/>
      <c r="G2304" s="3"/>
      <c r="H2304" s="3"/>
      <c r="I2304" s="3"/>
      <c r="K2304" s="95"/>
      <c r="L2304" s="96"/>
    </row>
    <row r="2305" spans="1:13">
      <c r="E2305" s="3"/>
      <c r="F2305" s="3"/>
      <c r="G2305" s="3"/>
      <c r="H2305" s="3"/>
      <c r="I2305" s="3"/>
      <c r="K2305" s="95"/>
      <c r="L2305" s="96"/>
    </row>
    <row r="2306" spans="1:13">
      <c r="E2306" s="3"/>
      <c r="F2306" s="3"/>
      <c r="G2306" s="3"/>
      <c r="H2306" s="3"/>
      <c r="I2306" s="3"/>
      <c r="K2306" s="95"/>
      <c r="L2306" s="96"/>
    </row>
    <row r="2307" spans="1:13">
      <c r="E2307" s="3"/>
      <c r="F2307" s="3"/>
      <c r="G2307" s="3"/>
      <c r="H2307" s="3"/>
      <c r="I2307" s="3"/>
      <c r="K2307" s="95"/>
      <c r="L2307" s="96"/>
    </row>
    <row r="2308" spans="1:13">
      <c r="E2308" s="3"/>
      <c r="F2308" s="3"/>
      <c r="G2308" s="3"/>
      <c r="H2308" s="3"/>
      <c r="I2308" s="3"/>
      <c r="K2308" s="95"/>
      <c r="L2308" s="96"/>
    </row>
    <row r="2309" spans="1:13">
      <c r="A2309" s="1" t="str">
        <f>+$A$1</f>
        <v>PRESENT RATE STRUCTURE</v>
      </c>
      <c r="F2309" s="3" t="s">
        <v>1</v>
      </c>
      <c r="G2309" s="3"/>
      <c r="H2309" s="3"/>
      <c r="I2309" s="3"/>
      <c r="M2309" s="44" t="s">
        <v>422</v>
      </c>
    </row>
    <row r="2310" spans="1:13">
      <c r="A2310" s="1" t="str">
        <f>+$A$2</f>
        <v xml:space="preserve">PROD. CAP. ALLOC. METHOD: 4 CP </v>
      </c>
      <c r="F2310" s="6" t="s">
        <v>4</v>
      </c>
      <c r="G2310" s="6"/>
      <c r="H2310" s="6"/>
      <c r="I2310" s="6"/>
      <c r="L2310" s="4"/>
      <c r="M2310" s="8"/>
    </row>
    <row r="2311" spans="1:13">
      <c r="A2311" s="1" t="str">
        <f>+$A$3</f>
        <v>PROJECTED CALENDAR YEAR 2025; FULLY ADJUSTED DATA</v>
      </c>
      <c r="F2311" s="6" t="s">
        <v>6</v>
      </c>
    </row>
    <row r="2312" spans="1:13">
      <c r="A2312" s="1" t="str">
        <f>+$A$4</f>
        <v>MINIMUM DISTRIBUTION SYSTEM (MDS) NOT EMPLOYED</v>
      </c>
      <c r="F2312" s="6"/>
      <c r="G2312" s="6"/>
      <c r="H2312" s="6"/>
      <c r="I2312" s="6"/>
    </row>
    <row r="2313" spans="1:13">
      <c r="A2313" s="1" t="str">
        <f>+$A$5</f>
        <v>Tampa Electric 2025 OB Budget</v>
      </c>
      <c r="F2313" s="6" t="s">
        <v>386</v>
      </c>
      <c r="G2313" s="6"/>
      <c r="H2313" s="6"/>
      <c r="I2313" s="6"/>
    </row>
    <row r="2314" spans="1:13">
      <c r="F2314" s="6"/>
      <c r="G2314" s="6"/>
      <c r="H2314" s="6"/>
      <c r="I2314" s="6"/>
    </row>
    <row r="2315" spans="1:13">
      <c r="F2315" s="6"/>
      <c r="G2315" s="6"/>
      <c r="H2315" s="6"/>
      <c r="I2315" s="6"/>
    </row>
    <row r="2318" spans="1:13" ht="30">
      <c r="A2318" s="16" t="s">
        <v>10</v>
      </c>
      <c r="B2318" s="54"/>
      <c r="C2318" s="54"/>
      <c r="D2318" s="18" t="s">
        <v>11</v>
      </c>
      <c r="E2318" s="19" t="s">
        <v>12</v>
      </c>
      <c r="F2318" s="19" t="s">
        <v>13</v>
      </c>
      <c r="G2318" s="19" t="s">
        <v>14</v>
      </c>
      <c r="H2318" s="19" t="s">
        <v>15</v>
      </c>
      <c r="I2318" s="19" t="s">
        <v>16</v>
      </c>
      <c r="J2318" s="18" t="s">
        <v>17</v>
      </c>
      <c r="K2318" s="18" t="s">
        <v>18</v>
      </c>
      <c r="L2318" s="20"/>
      <c r="M2318" s="51"/>
    </row>
    <row r="2319" spans="1:13">
      <c r="A2319" s="62"/>
      <c r="B2319" s="59"/>
      <c r="C2319" s="59"/>
      <c r="D2319" s="63"/>
      <c r="E2319" s="24"/>
      <c r="F2319" s="24"/>
      <c r="G2319" s="24"/>
      <c r="H2319" s="24"/>
      <c r="I2319" s="24"/>
      <c r="J2319" s="63"/>
      <c r="K2319" s="63"/>
      <c r="L2319" s="15"/>
    </row>
    <row r="2320" spans="1:13">
      <c r="A2320" s="10">
        <v>214</v>
      </c>
      <c r="B2320" s="26" t="s">
        <v>423</v>
      </c>
    </row>
    <row r="2321" spans="1:12">
      <c r="A2321" s="10">
        <v>215</v>
      </c>
      <c r="B2321" s="2" t="s">
        <v>97</v>
      </c>
      <c r="C2321" s="2" t="s">
        <v>68</v>
      </c>
      <c r="D2321" s="2">
        <v>1850.9373105288485</v>
      </c>
      <c r="E2321" s="2">
        <v>1107.5891736005408</v>
      </c>
      <c r="F2321" s="2">
        <v>88.068144739025428</v>
      </c>
      <c r="G2321" s="2">
        <v>543.42224479270033</v>
      </c>
      <c r="H2321" s="2">
        <v>64.52713876140399</v>
      </c>
      <c r="I2321" s="2">
        <v>46.267110981052824</v>
      </c>
      <c r="J2321" s="2">
        <v>1.0634976541249612</v>
      </c>
      <c r="K2321" s="2">
        <v>0</v>
      </c>
    </row>
    <row r="2322" spans="1:12">
      <c r="A2322" s="10">
        <v>216</v>
      </c>
      <c r="B2322" s="2" t="s">
        <v>97</v>
      </c>
      <c r="C2322" s="2" t="s">
        <v>76</v>
      </c>
      <c r="D2322" s="23">
        <v>676.23211532694529</v>
      </c>
      <c r="E2322" s="23">
        <v>215.53422605966043</v>
      </c>
      <c r="F2322" s="23">
        <v>32.837066834095225</v>
      </c>
      <c r="G2322" s="23">
        <v>328.8226574799254</v>
      </c>
      <c r="H2322" s="23">
        <v>62.288511251204767</v>
      </c>
      <c r="I2322" s="23">
        <v>32.806740499448999</v>
      </c>
      <c r="J2322" s="23">
        <v>3.9429132026103617</v>
      </c>
      <c r="K2322" s="23">
        <v>0</v>
      </c>
      <c r="L2322" s="27"/>
    </row>
    <row r="2323" spans="1:12">
      <c r="A2323" s="10">
        <v>217</v>
      </c>
      <c r="B2323" s="2" t="s">
        <v>98</v>
      </c>
      <c r="C2323" s="2" t="s">
        <v>68</v>
      </c>
      <c r="D2323" s="23">
        <v>931.87196742411015</v>
      </c>
      <c r="E2323" s="23">
        <v>557.6262882754686</v>
      </c>
      <c r="F2323" s="23">
        <v>44.33874385615924</v>
      </c>
      <c r="G2323" s="23">
        <v>273.59109004740503</v>
      </c>
      <c r="H2323" s="23">
        <v>32.486800826688985</v>
      </c>
      <c r="I2323" s="23">
        <v>23.293616424331809</v>
      </c>
      <c r="J2323" s="23">
        <v>0.53542799405626162</v>
      </c>
      <c r="K2323" s="23">
        <v>0</v>
      </c>
      <c r="L2323" s="27"/>
    </row>
    <row r="2324" spans="1:12">
      <c r="A2324" s="10">
        <v>218</v>
      </c>
      <c r="B2324" s="2" t="s">
        <v>79</v>
      </c>
      <c r="C2324" s="2" t="s">
        <v>68</v>
      </c>
      <c r="D2324" s="23">
        <v>255.6580146588625</v>
      </c>
      <c r="E2324" s="23">
        <v>152.98413812808118</v>
      </c>
      <c r="F2324" s="23">
        <v>12.164283960668296</v>
      </c>
      <c r="G2324" s="23">
        <v>75.059404462201414</v>
      </c>
      <c r="H2324" s="23">
        <v>8.912716867025603</v>
      </c>
      <c r="I2324" s="23">
        <v>6.390577179535903</v>
      </c>
      <c r="J2324" s="23">
        <v>0.14689406135006294</v>
      </c>
      <c r="K2324" s="23">
        <v>0</v>
      </c>
      <c r="L2324" s="27"/>
    </row>
    <row r="2325" spans="1:12">
      <c r="A2325" s="10">
        <v>219</v>
      </c>
      <c r="B2325" s="2" t="s">
        <v>80</v>
      </c>
      <c r="C2325" s="2" t="s">
        <v>68</v>
      </c>
      <c r="D2325" s="23">
        <v>14945.554128665908</v>
      </c>
      <c r="E2325" s="23">
        <v>9302.3521990449226</v>
      </c>
      <c r="F2325" s="23">
        <v>661.60661924780038</v>
      </c>
      <c r="G2325" s="23">
        <v>4429.8694057692665</v>
      </c>
      <c r="H2325" s="23">
        <v>465.93319413402276</v>
      </c>
      <c r="I2325" s="23">
        <v>3.181301080419388E-4</v>
      </c>
      <c r="J2325" s="23">
        <v>85.792392339791192</v>
      </c>
      <c r="K2325" s="23">
        <v>0</v>
      </c>
      <c r="L2325" s="27"/>
    </row>
    <row r="2326" spans="1:12">
      <c r="A2326" s="10">
        <v>220</v>
      </c>
      <c r="B2326" s="2" t="s">
        <v>81</v>
      </c>
      <c r="C2326" s="2" t="s">
        <v>68</v>
      </c>
      <c r="D2326" s="23">
        <v>348.69066960232243</v>
      </c>
      <c r="E2326" s="23">
        <v>254.41631044445109</v>
      </c>
      <c r="F2326" s="23">
        <v>20.485562196409056</v>
      </c>
      <c r="G2326" s="23">
        <v>72.52743349802563</v>
      </c>
      <c r="H2326" s="23">
        <v>0</v>
      </c>
      <c r="I2326" s="23">
        <v>0</v>
      </c>
      <c r="J2326" s="23">
        <v>1.2613634634366437</v>
      </c>
      <c r="K2326" s="23">
        <v>0</v>
      </c>
      <c r="L2326" s="27"/>
    </row>
    <row r="2327" spans="1:12">
      <c r="A2327" s="10">
        <v>221</v>
      </c>
      <c r="B2327" s="2" t="s">
        <v>82</v>
      </c>
      <c r="C2327" s="2" t="s">
        <v>65</v>
      </c>
      <c r="D2327" s="23">
        <v>216.09497132613194</v>
      </c>
      <c r="E2327" s="23">
        <v>79.664863621095478</v>
      </c>
      <c r="F2327" s="23">
        <v>12.084112331790104</v>
      </c>
      <c r="G2327" s="23">
        <v>5.8257414082708596</v>
      </c>
      <c r="H2327" s="23">
        <v>0.37555724350818143</v>
      </c>
      <c r="I2327" s="23">
        <v>0.40974871785588124</v>
      </c>
      <c r="J2327" s="23">
        <v>9.4042220502395357E-2</v>
      </c>
      <c r="K2327" s="23">
        <v>117.64090578310908</v>
      </c>
      <c r="L2327" s="27"/>
    </row>
    <row r="2328" spans="1:12">
      <c r="A2328" s="10">
        <v>222</v>
      </c>
      <c r="B2328" s="2" t="s">
        <v>83</v>
      </c>
      <c r="C2328" s="2" t="s">
        <v>65</v>
      </c>
      <c r="D2328" s="17">
        <v>18521.185494191526</v>
      </c>
      <c r="E2328" s="17">
        <v>16523.463256686195</v>
      </c>
      <c r="F2328" s="17">
        <v>1601.3939745606676</v>
      </c>
      <c r="G2328" s="17">
        <v>391.63923063231243</v>
      </c>
      <c r="H2328" s="17">
        <v>3.7671811553707593E-3</v>
      </c>
      <c r="I2328" s="17">
        <v>6.683708501464251E-4</v>
      </c>
      <c r="J2328" s="17">
        <v>4.6845967603424237</v>
      </c>
      <c r="K2328" s="17">
        <v>0</v>
      </c>
      <c r="L2328" s="27"/>
    </row>
    <row r="2329" spans="1:12">
      <c r="A2329" s="10">
        <v>223</v>
      </c>
      <c r="D2329" s="2" t="s">
        <v>23</v>
      </c>
      <c r="E2329" s="2" t="s">
        <v>23</v>
      </c>
      <c r="F2329" s="2" t="s">
        <v>23</v>
      </c>
      <c r="G2329" s="2" t="s">
        <v>23</v>
      </c>
      <c r="H2329" s="2" t="s">
        <v>23</v>
      </c>
      <c r="I2329" s="2" t="s">
        <v>23</v>
      </c>
      <c r="J2329" s="2" t="s">
        <v>23</v>
      </c>
      <c r="K2329" s="2" t="s">
        <v>23</v>
      </c>
    </row>
    <row r="2330" spans="1:12">
      <c r="A2330" s="10">
        <v>224</v>
      </c>
      <c r="B2330" s="2" t="s">
        <v>424</v>
      </c>
      <c r="D2330" s="17">
        <v>37746.22467172466</v>
      </c>
      <c r="E2330" s="17">
        <v>28193.630455860417</v>
      </c>
      <c r="F2330" s="17">
        <v>2472.9785077266156</v>
      </c>
      <c r="G2330" s="17">
        <v>6120.7572080901082</v>
      </c>
      <c r="H2330" s="17">
        <v>634.52768626500961</v>
      </c>
      <c r="I2330" s="17">
        <v>109.16878030318361</v>
      </c>
      <c r="J2330" s="17">
        <v>97.521127696214307</v>
      </c>
      <c r="K2330" s="17">
        <v>117.64090578310908</v>
      </c>
      <c r="L2330" s="27"/>
    </row>
    <row r="2331" spans="1:12">
      <c r="A2331" s="10">
        <v>225</v>
      </c>
      <c r="D2331" s="2" t="s">
        <v>23</v>
      </c>
      <c r="E2331" s="2" t="s">
        <v>23</v>
      </c>
      <c r="F2331" s="2" t="s">
        <v>23</v>
      </c>
      <c r="G2331" s="2" t="s">
        <v>23</v>
      </c>
      <c r="H2331" s="2" t="s">
        <v>23</v>
      </c>
      <c r="I2331" s="2" t="s">
        <v>23</v>
      </c>
      <c r="J2331" s="2" t="s">
        <v>23</v>
      </c>
      <c r="K2331" s="2" t="s">
        <v>23</v>
      </c>
    </row>
    <row r="2332" spans="1:12">
      <c r="A2332" s="10">
        <v>226</v>
      </c>
      <c r="B2332" s="26" t="s">
        <v>425</v>
      </c>
      <c r="D2332" s="2" t="s">
        <v>23</v>
      </c>
      <c r="E2332" s="2" t="s">
        <v>23</v>
      </c>
      <c r="F2332" s="2" t="s">
        <v>23</v>
      </c>
      <c r="G2332" s="2" t="s">
        <v>23</v>
      </c>
      <c r="H2332" s="2" t="s">
        <v>23</v>
      </c>
      <c r="I2332" s="2" t="s">
        <v>23</v>
      </c>
      <c r="J2332" s="2" t="s">
        <v>23</v>
      </c>
      <c r="K2332" s="2" t="s">
        <v>23</v>
      </c>
    </row>
    <row r="2333" spans="1:12">
      <c r="A2333" s="10">
        <v>227</v>
      </c>
      <c r="B2333" s="2" t="s">
        <v>97</v>
      </c>
      <c r="C2333" s="2" t="s">
        <v>68</v>
      </c>
      <c r="D2333" s="2">
        <v>916364.10670761869</v>
      </c>
      <c r="E2333" s="2">
        <v>548302.19792598335</v>
      </c>
      <c r="F2333" s="2">
        <v>43574.913641097184</v>
      </c>
      <c r="G2333" s="2">
        <v>269169.05929443153</v>
      </c>
      <c r="H2333" s="2">
        <v>31943.683125351752</v>
      </c>
      <c r="I2333" s="2">
        <v>22911.059271645707</v>
      </c>
      <c r="J2333" s="2">
        <v>526.13869617908813</v>
      </c>
      <c r="K2333" s="2">
        <v>0</v>
      </c>
    </row>
    <row r="2334" spans="1:12">
      <c r="A2334" s="10">
        <v>228</v>
      </c>
      <c r="B2334" s="2" t="s">
        <v>97</v>
      </c>
      <c r="C2334" s="2" t="s">
        <v>76</v>
      </c>
      <c r="D2334" s="23">
        <v>109853.70592972942</v>
      </c>
      <c r="E2334" s="23">
        <v>55557.155499136963</v>
      </c>
      <c r="F2334" s="23">
        <v>5118.5648161551653</v>
      </c>
      <c r="G2334" s="23">
        <v>38088.593456655079</v>
      </c>
      <c r="H2334" s="23">
        <v>6049.7024125600519</v>
      </c>
      <c r="I2334" s="23">
        <v>4471.3169468130218</v>
      </c>
      <c r="J2334" s="23">
        <v>579.57338624909767</v>
      </c>
      <c r="K2334" s="23">
        <v>0</v>
      </c>
      <c r="L2334" s="27"/>
    </row>
    <row r="2335" spans="1:12">
      <c r="A2335" s="10">
        <v>229</v>
      </c>
      <c r="B2335" s="2" t="s">
        <v>98</v>
      </c>
      <c r="C2335" s="2" t="s">
        <v>68</v>
      </c>
      <c r="D2335" s="23">
        <v>56125.734660786686</v>
      </c>
      <c r="E2335" s="23">
        <v>33582.532614846939</v>
      </c>
      <c r="F2335" s="23">
        <v>2668.8658101107621</v>
      </c>
      <c r="G2335" s="23">
        <v>16486.261380938111</v>
      </c>
      <c r="H2335" s="23">
        <v>1956.4937566370722</v>
      </c>
      <c r="I2335" s="23">
        <v>1403.2677392285113</v>
      </c>
      <c r="J2335" s="23">
        <v>32.224757743731203</v>
      </c>
      <c r="K2335" s="23">
        <v>0</v>
      </c>
      <c r="L2335" s="27"/>
    </row>
    <row r="2336" spans="1:12">
      <c r="A2336" s="10">
        <v>230</v>
      </c>
      <c r="B2336" s="2" t="s">
        <v>79</v>
      </c>
      <c r="C2336" s="2" t="s">
        <v>68</v>
      </c>
      <c r="D2336" s="23">
        <v>69721.831864626161</v>
      </c>
      <c r="E2336" s="23">
        <v>41717.728029795653</v>
      </c>
      <c r="F2336" s="23">
        <v>3315.4068399528419</v>
      </c>
      <c r="G2336" s="23">
        <v>20479.823212833388</v>
      </c>
      <c r="H2336" s="23">
        <v>2430.4441902135964</v>
      </c>
      <c r="I2336" s="23">
        <v>1743.195301489598</v>
      </c>
      <c r="J2336" s="23">
        <v>40.031369651100491</v>
      </c>
      <c r="K2336" s="23">
        <v>0</v>
      </c>
      <c r="L2336" s="27"/>
    </row>
    <row r="2337" spans="1:12">
      <c r="A2337" s="10">
        <v>231</v>
      </c>
      <c r="B2337" s="2" t="s">
        <v>80</v>
      </c>
      <c r="C2337" s="2" t="s">
        <v>68</v>
      </c>
      <c r="D2337" s="23">
        <v>273631.17327590723</v>
      </c>
      <c r="E2337" s="23">
        <v>170297.94714570954</v>
      </c>
      <c r="F2337" s="23">
        <v>12105.455543726883</v>
      </c>
      <c r="G2337" s="23">
        <v>81145.96532901458</v>
      </c>
      <c r="H2337" s="23">
        <v>8529.8550300626157</v>
      </c>
      <c r="I2337" s="23">
        <v>5.8258568852214473E-3</v>
      </c>
      <c r="J2337" s="23">
        <v>1569.5431461686342</v>
      </c>
      <c r="K2337" s="23">
        <v>0</v>
      </c>
      <c r="L2337" s="27"/>
    </row>
    <row r="2338" spans="1:12">
      <c r="A2338" s="10">
        <v>232</v>
      </c>
      <c r="B2338" s="2" t="s">
        <v>81</v>
      </c>
      <c r="C2338" s="2" t="s">
        <v>68</v>
      </c>
      <c r="D2338" s="23">
        <v>121338.1153678432</v>
      </c>
      <c r="E2338" s="23">
        <v>88525.168844290645</v>
      </c>
      <c r="F2338" s="23">
        <v>7124.3609212067395</v>
      </c>
      <c r="G2338" s="23">
        <v>25250.54596415157</v>
      </c>
      <c r="H2338" s="23">
        <v>0</v>
      </c>
      <c r="I2338" s="23">
        <v>0</v>
      </c>
      <c r="J2338" s="23">
        <v>438.6157750059707</v>
      </c>
      <c r="K2338" s="23">
        <v>0</v>
      </c>
      <c r="L2338" s="27"/>
    </row>
    <row r="2339" spans="1:12">
      <c r="A2339" s="10">
        <v>233</v>
      </c>
      <c r="B2339" s="2" t="s">
        <v>82</v>
      </c>
      <c r="C2339" s="2" t="s">
        <v>65</v>
      </c>
      <c r="D2339" s="23">
        <v>145718.4592077407</v>
      </c>
      <c r="E2339" s="23">
        <v>59787.023212914217</v>
      </c>
      <c r="F2339" s="23">
        <v>11352.698380252836</v>
      </c>
      <c r="G2339" s="23">
        <v>6441.9975026097554</v>
      </c>
      <c r="H2339" s="23">
        <v>478.92376604684421</v>
      </c>
      <c r="I2339" s="23">
        <v>522.68242191950731</v>
      </c>
      <c r="J2339" s="23">
        <v>108.00741576008413</v>
      </c>
      <c r="K2339" s="23">
        <v>66937.414306315157</v>
      </c>
      <c r="L2339" s="27"/>
    </row>
    <row r="2340" spans="1:12">
      <c r="A2340" s="10">
        <v>234</v>
      </c>
      <c r="B2340" s="2" t="s">
        <v>83</v>
      </c>
      <c r="C2340" s="2" t="s">
        <v>65</v>
      </c>
      <c r="D2340" s="17">
        <v>84582.57735887797</v>
      </c>
      <c r="E2340" s="17">
        <v>73836.484006903571</v>
      </c>
      <c r="F2340" s="17">
        <v>7180.8462568977975</v>
      </c>
      <c r="G2340" s="17">
        <v>2915.1690491586064</v>
      </c>
      <c r="H2340" s="17">
        <v>182.04583720512872</v>
      </c>
      <c r="I2340" s="17">
        <v>95.003220830444874</v>
      </c>
      <c r="J2340" s="17">
        <v>38.163454176840666</v>
      </c>
      <c r="K2340" s="17">
        <v>323.55008374577369</v>
      </c>
      <c r="L2340" s="27"/>
    </row>
    <row r="2341" spans="1:12">
      <c r="A2341" s="10">
        <v>235</v>
      </c>
      <c r="D2341" s="2" t="s">
        <v>23</v>
      </c>
      <c r="E2341" s="2" t="s">
        <v>23</v>
      </c>
      <c r="F2341" s="2" t="s">
        <v>23</v>
      </c>
      <c r="G2341" s="2" t="s">
        <v>23</v>
      </c>
      <c r="H2341" s="2" t="s">
        <v>23</v>
      </c>
      <c r="I2341" s="2" t="s">
        <v>23</v>
      </c>
      <c r="J2341" s="2" t="s">
        <v>23</v>
      </c>
      <c r="K2341" s="2" t="s">
        <v>23</v>
      </c>
    </row>
    <row r="2342" spans="1:12" ht="15.75" thickBot="1">
      <c r="A2342" s="10">
        <v>236</v>
      </c>
      <c r="B2342" s="2" t="s">
        <v>426</v>
      </c>
      <c r="D2342" s="32">
        <v>1777335.7043731301</v>
      </c>
      <c r="E2342" s="32">
        <v>1071606.2372795809</v>
      </c>
      <c r="F2342" s="32">
        <v>92441.11220940022</v>
      </c>
      <c r="G2342" s="32">
        <v>459977.41518979263</v>
      </c>
      <c r="H2342" s="32">
        <v>51571.148118077057</v>
      </c>
      <c r="I2342" s="32">
        <v>31146.530727783676</v>
      </c>
      <c r="J2342" s="32">
        <v>3332.2980009345474</v>
      </c>
      <c r="K2342" s="32">
        <v>67260.964390060937</v>
      </c>
      <c r="L2342" s="27"/>
    </row>
    <row r="2343" spans="1:12" ht="15.75" thickTop="1">
      <c r="D2343" s="2" t="s">
        <v>23</v>
      </c>
      <c r="E2343" s="2" t="s">
        <v>23</v>
      </c>
      <c r="F2343" s="2" t="s">
        <v>23</v>
      </c>
      <c r="G2343" s="2" t="s">
        <v>23</v>
      </c>
      <c r="H2343" s="2" t="s">
        <v>23</v>
      </c>
      <c r="I2343" s="2" t="s">
        <v>23</v>
      </c>
      <c r="J2343" s="2" t="s">
        <v>23</v>
      </c>
      <c r="K2343" s="2" t="s">
        <v>23</v>
      </c>
    </row>
    <row r="2344" spans="1:12">
      <c r="D2344" s="2" t="s">
        <v>23</v>
      </c>
      <c r="E2344" s="2" t="s">
        <v>23</v>
      </c>
      <c r="F2344" s="2" t="s">
        <v>23</v>
      </c>
      <c r="G2344" s="2" t="s">
        <v>23</v>
      </c>
      <c r="H2344" s="2" t="s">
        <v>23</v>
      </c>
      <c r="I2344" s="2" t="s">
        <v>23</v>
      </c>
      <c r="J2344" s="2" t="s">
        <v>23</v>
      </c>
      <c r="K2344" s="2" t="s">
        <v>23</v>
      </c>
    </row>
    <row r="2345" spans="1:12">
      <c r="A2345" s="2"/>
    </row>
    <row r="2370" spans="1:13">
      <c r="A2370" s="1" t="str">
        <f>+$A$1</f>
        <v>PRESENT RATE STRUCTURE</v>
      </c>
      <c r="B2370" s="55"/>
      <c r="F2370" s="3" t="s">
        <v>1</v>
      </c>
      <c r="G2370" s="3"/>
      <c r="H2370" s="3"/>
      <c r="I2370" s="3"/>
      <c r="L2370" s="5"/>
      <c r="M2370" s="44" t="s">
        <v>2</v>
      </c>
    </row>
    <row r="2371" spans="1:13">
      <c r="A2371" s="1" t="str">
        <f>+$A$2</f>
        <v xml:space="preserve">PROD. CAP. ALLOC. METHOD: 4 CP </v>
      </c>
      <c r="B2371" s="55"/>
      <c r="F2371" s="6" t="s">
        <v>4</v>
      </c>
      <c r="G2371" s="6"/>
      <c r="H2371" s="6"/>
      <c r="I2371" s="6"/>
    </row>
    <row r="2372" spans="1:13">
      <c r="A2372" s="1" t="str">
        <f>+$A$3</f>
        <v>PROJECTED CALENDAR YEAR 2025; FULLY ADJUSTED DATA</v>
      </c>
      <c r="F2372" s="6"/>
      <c r="L2372" s="4"/>
    </row>
    <row r="2373" spans="1:13">
      <c r="A2373" s="1" t="str">
        <f>+$A$4</f>
        <v>MINIMUM DISTRIBUTION SYSTEM (MDS) NOT EMPLOYED</v>
      </c>
    </row>
    <row r="2374" spans="1:13">
      <c r="A2374" s="1" t="str">
        <f>+$A$5</f>
        <v>Tampa Electric 2025 OB Budget</v>
      </c>
      <c r="F2374" s="6" t="s">
        <v>427</v>
      </c>
      <c r="G2374" s="6"/>
      <c r="H2374" s="6"/>
      <c r="I2374" s="6"/>
    </row>
    <row r="2375" spans="1:13">
      <c r="F2375" s="6"/>
      <c r="G2375" s="6"/>
      <c r="H2375" s="6"/>
      <c r="I2375" s="6"/>
    </row>
    <row r="2377" spans="1:13" ht="30">
      <c r="A2377" s="16" t="s">
        <v>428</v>
      </c>
      <c r="B2377" s="19"/>
      <c r="C2377" s="19" t="s">
        <v>429</v>
      </c>
      <c r="D2377" s="18" t="s">
        <v>11</v>
      </c>
      <c r="E2377" s="19" t="s">
        <v>12</v>
      </c>
      <c r="F2377" s="19" t="s">
        <v>13</v>
      </c>
      <c r="G2377" s="19" t="s">
        <v>14</v>
      </c>
      <c r="H2377" s="19" t="s">
        <v>15</v>
      </c>
      <c r="I2377" s="19" t="s">
        <v>16</v>
      </c>
      <c r="J2377" s="18" t="s">
        <v>17</v>
      </c>
      <c r="K2377" s="18" t="s">
        <v>18</v>
      </c>
      <c r="L2377" s="20"/>
      <c r="M2377" s="51"/>
    </row>
    <row r="2379" spans="1:13">
      <c r="A2379" s="10">
        <v>101</v>
      </c>
      <c r="B2379" s="2" t="s">
        <v>430</v>
      </c>
      <c r="C2379" s="13" t="s">
        <v>431</v>
      </c>
      <c r="D2379" s="2">
        <v>3929693.4213738362</v>
      </c>
      <c r="E2379" s="2">
        <v>2293413.5539451065</v>
      </c>
      <c r="F2379" s="2">
        <v>189971.77408652118</v>
      </c>
      <c r="G2379" s="2">
        <v>1182868.1660745537</v>
      </c>
      <c r="H2379" s="2">
        <v>151725.93203270945</v>
      </c>
      <c r="I2379" s="2">
        <v>108896.00045594225</v>
      </c>
      <c r="J2379" s="2">
        <v>2817.891048503418</v>
      </c>
      <c r="K2379" s="2">
        <v>0</v>
      </c>
      <c r="L2379" s="2"/>
      <c r="M2379" s="2"/>
    </row>
    <row r="2380" spans="1:13">
      <c r="B2380" s="2" t="s">
        <v>432</v>
      </c>
      <c r="C2380" s="13" t="s">
        <v>433</v>
      </c>
      <c r="D2380" s="97">
        <v>0.99999997360341175</v>
      </c>
      <c r="E2380" s="97">
        <v>0.58361131722670623</v>
      </c>
      <c r="F2380" s="97">
        <v>4.834264501481296E-2</v>
      </c>
      <c r="G2380" s="97">
        <v>0.30100774773952171</v>
      </c>
      <c r="H2380" s="97">
        <v>3.8610119356248779E-2</v>
      </c>
      <c r="I2380" s="97">
        <v>2.771106770407341E-2</v>
      </c>
      <c r="J2380" s="97">
        <v>7.1707656204851524E-4</v>
      </c>
      <c r="K2380" s="97">
        <v>0</v>
      </c>
      <c r="L2380" s="97"/>
      <c r="M2380" s="2"/>
    </row>
    <row r="2381" spans="1:13">
      <c r="C2381" s="13"/>
      <c r="D2381" s="2" t="s">
        <v>23</v>
      </c>
      <c r="E2381" s="2" t="s">
        <v>23</v>
      </c>
      <c r="F2381" s="2" t="s">
        <v>23</v>
      </c>
      <c r="G2381" s="2" t="s">
        <v>23</v>
      </c>
      <c r="H2381" s="2" t="s">
        <v>23</v>
      </c>
      <c r="I2381" s="2" t="s">
        <v>23</v>
      </c>
      <c r="J2381" s="2" t="s">
        <v>23</v>
      </c>
      <c r="K2381" s="2" t="s">
        <v>23</v>
      </c>
      <c r="L2381" s="2"/>
      <c r="M2381" s="2"/>
    </row>
    <row r="2382" spans="1:13">
      <c r="A2382" s="10">
        <v>105</v>
      </c>
      <c r="B2382" s="2" t="s">
        <v>434</v>
      </c>
      <c r="C2382" s="13" t="s">
        <v>431</v>
      </c>
      <c r="D2382" s="2">
        <v>4697937.6521934383</v>
      </c>
      <c r="E2382" s="2">
        <v>2924071.6184645439</v>
      </c>
      <c r="F2382" s="2">
        <v>207967.30725046038</v>
      </c>
      <c r="G2382" s="2">
        <v>1392470.9714005697</v>
      </c>
      <c r="H2382" s="2">
        <v>146459.94904468433</v>
      </c>
      <c r="I2382" s="2">
        <v>0.1</v>
      </c>
      <c r="J2382" s="2">
        <v>26967.70603318101</v>
      </c>
      <c r="K2382" s="2">
        <v>0</v>
      </c>
      <c r="L2382" s="2"/>
      <c r="M2382" s="2"/>
    </row>
    <row r="2383" spans="1:13">
      <c r="B2383" s="2" t="s">
        <v>432</v>
      </c>
      <c r="C2383" s="13" t="s">
        <v>433</v>
      </c>
      <c r="D2383" s="97">
        <v>1.0000000000000002</v>
      </c>
      <c r="E2383" s="97">
        <v>0.62241601207698294</v>
      </c>
      <c r="F2383" s="97">
        <v>4.4267787835234836E-2</v>
      </c>
      <c r="G2383" s="97">
        <v>0.29640047920824014</v>
      </c>
      <c r="H2383" s="97">
        <v>3.1175370957999639E-2</v>
      </c>
      <c r="I2383" s="97">
        <v>2.1285935958156154E-8</v>
      </c>
      <c r="J2383" s="97">
        <v>5.7403286356067229E-3</v>
      </c>
      <c r="K2383" s="97">
        <v>0</v>
      </c>
      <c r="L2383" s="97"/>
      <c r="M2383" s="2"/>
    </row>
    <row r="2384" spans="1:13">
      <c r="C2384" s="13"/>
      <c r="D2384" s="2" t="s">
        <v>23</v>
      </c>
      <c r="E2384" s="2" t="s">
        <v>23</v>
      </c>
      <c r="F2384" s="2" t="s">
        <v>23</v>
      </c>
      <c r="G2384" s="2" t="s">
        <v>23</v>
      </c>
      <c r="H2384" s="2" t="s">
        <v>23</v>
      </c>
      <c r="I2384" s="2" t="s">
        <v>23</v>
      </c>
      <c r="J2384" s="2" t="s">
        <v>23</v>
      </c>
      <c r="K2384" s="2" t="s">
        <v>23</v>
      </c>
      <c r="L2384" s="2"/>
      <c r="M2384" s="2"/>
    </row>
    <row r="2385" spans="1:13">
      <c r="A2385" s="10">
        <v>106</v>
      </c>
      <c r="B2385" s="2" t="s">
        <v>435</v>
      </c>
      <c r="C2385" s="13" t="s">
        <v>431</v>
      </c>
      <c r="D2385" s="2">
        <v>7187229.5482128784</v>
      </c>
      <c r="E2385" s="2">
        <v>5244041.7349253921</v>
      </c>
      <c r="F2385" s="2">
        <v>422249.43414087628</v>
      </c>
      <c r="G2385" s="2">
        <v>1494939.0922549148</v>
      </c>
      <c r="H2385" s="2">
        <v>0</v>
      </c>
      <c r="I2385" s="2">
        <v>0</v>
      </c>
      <c r="J2385" s="2">
        <v>25999.286891694905</v>
      </c>
      <c r="K2385" s="2">
        <v>0</v>
      </c>
      <c r="L2385" s="2"/>
      <c r="M2385" s="2"/>
    </row>
    <row r="2386" spans="1:13">
      <c r="B2386" s="2" t="s">
        <v>432</v>
      </c>
      <c r="C2386" s="13" t="s">
        <v>433</v>
      </c>
      <c r="D2386" s="97">
        <v>0.99999999999999989</v>
      </c>
      <c r="E2386" s="97">
        <v>0.72963326129319683</v>
      </c>
      <c r="F2386" s="97">
        <v>5.8749958006540863E-2</v>
      </c>
      <c r="G2386" s="97">
        <v>0.2079993524941241</v>
      </c>
      <c r="H2386" s="97">
        <v>0</v>
      </c>
      <c r="I2386" s="97">
        <v>0</v>
      </c>
      <c r="J2386" s="97">
        <v>3.6174282061381619E-3</v>
      </c>
      <c r="K2386" s="97">
        <v>0</v>
      </c>
      <c r="L2386" s="97"/>
      <c r="M2386" s="2"/>
    </row>
    <row r="2387" spans="1:13">
      <c r="C2387" s="13"/>
      <c r="D2387" s="2" t="s">
        <v>23</v>
      </c>
      <c r="E2387" s="2" t="s">
        <v>23</v>
      </c>
      <c r="F2387" s="2" t="s">
        <v>23</v>
      </c>
      <c r="G2387" s="2" t="s">
        <v>23</v>
      </c>
      <c r="H2387" s="2" t="s">
        <v>23</v>
      </c>
      <c r="I2387" s="2" t="s">
        <v>23</v>
      </c>
      <c r="J2387" s="2" t="s">
        <v>23</v>
      </c>
      <c r="K2387" s="2" t="s">
        <v>23</v>
      </c>
      <c r="L2387" s="2"/>
      <c r="M2387" s="2"/>
    </row>
    <row r="2388" spans="1:13">
      <c r="A2388" s="10">
        <v>117</v>
      </c>
      <c r="B2388" s="2" t="s">
        <v>436</v>
      </c>
      <c r="C2388" s="13" t="s">
        <v>431</v>
      </c>
      <c r="D2388" s="2">
        <v>3974499.896269511</v>
      </c>
      <c r="E2388" s="2">
        <v>2305261.7678066748</v>
      </c>
      <c r="F2388" s="2">
        <v>190160.84369421427</v>
      </c>
      <c r="G2388" s="2">
        <v>1215602.739280649</v>
      </c>
      <c r="H2388" s="2">
        <v>151751.88420351513</v>
      </c>
      <c r="I2388" s="2">
        <v>108904.77023595448</v>
      </c>
      <c r="J2388" s="2">
        <v>2817.891048503418</v>
      </c>
      <c r="K2388" s="2">
        <v>0</v>
      </c>
      <c r="L2388" s="2"/>
      <c r="M2388" s="2"/>
    </row>
    <row r="2389" spans="1:13">
      <c r="B2389" s="2" t="s">
        <v>432</v>
      </c>
      <c r="C2389" s="13" t="s">
        <v>433</v>
      </c>
      <c r="D2389" s="97">
        <v>1</v>
      </c>
      <c r="E2389" s="97">
        <v>0.58001304012371646</v>
      </c>
      <c r="F2389" s="97">
        <v>4.7845225476719815E-2</v>
      </c>
      <c r="G2389" s="97">
        <v>0.3058504896230142</v>
      </c>
      <c r="H2389" s="97">
        <v>3.8181378327862163E-2</v>
      </c>
      <c r="I2389" s="97">
        <v>2.7400873840297026E-2</v>
      </c>
      <c r="J2389" s="97">
        <v>7.0899260839038069E-4</v>
      </c>
      <c r="K2389" s="97">
        <v>0</v>
      </c>
      <c r="L2389" s="97"/>
      <c r="M2389" s="2"/>
    </row>
    <row r="2390" spans="1:13">
      <c r="C2390" s="13"/>
      <c r="D2390" s="2" t="s">
        <v>23</v>
      </c>
      <c r="E2390" s="2" t="s">
        <v>23</v>
      </c>
      <c r="F2390" s="2" t="s">
        <v>23</v>
      </c>
      <c r="G2390" s="2" t="s">
        <v>23</v>
      </c>
      <c r="H2390" s="2" t="s">
        <v>23</v>
      </c>
      <c r="I2390" s="2" t="s">
        <v>23</v>
      </c>
      <c r="J2390" s="2" t="s">
        <v>23</v>
      </c>
      <c r="K2390" s="2" t="s">
        <v>23</v>
      </c>
      <c r="L2390" s="2"/>
      <c r="M2390" s="2"/>
    </row>
    <row r="2391" spans="1:13">
      <c r="A2391" s="10">
        <v>118</v>
      </c>
      <c r="B2391" s="2" t="s">
        <v>437</v>
      </c>
      <c r="C2391" s="13" t="s">
        <v>431</v>
      </c>
      <c r="D2391" s="2">
        <v>4388499.8960888516</v>
      </c>
      <c r="E2391" s="2">
        <v>2626050.566707917</v>
      </c>
      <c r="F2391" s="2">
        <v>208806.12316660478</v>
      </c>
      <c r="G2391" s="2">
        <v>1288432.8665478949</v>
      </c>
      <c r="H2391" s="2">
        <v>152991.31966194094</v>
      </c>
      <c r="I2391" s="2">
        <v>109697.50870420795</v>
      </c>
      <c r="J2391" s="2">
        <v>2521.5113002852763</v>
      </c>
      <c r="K2391" s="2">
        <v>0</v>
      </c>
      <c r="L2391" s="35"/>
      <c r="M2391" s="2"/>
    </row>
    <row r="2392" spans="1:13">
      <c r="B2392" s="2" t="s">
        <v>432</v>
      </c>
      <c r="C2392" s="13" t="s">
        <v>433</v>
      </c>
      <c r="D2392" s="97">
        <v>0.99999999999999978</v>
      </c>
      <c r="E2392" s="97">
        <v>0.59839367184406755</v>
      </c>
      <c r="F2392" s="97">
        <v>4.7580295798274573E-2</v>
      </c>
      <c r="G2392" s="97">
        <v>0.29359300377246922</v>
      </c>
      <c r="H2392" s="97">
        <v>3.4861871547106765E-2</v>
      </c>
      <c r="I2392" s="97">
        <v>2.4996584550901622E-2</v>
      </c>
      <c r="J2392" s="97">
        <v>5.7457248718007599E-4</v>
      </c>
      <c r="K2392" s="97">
        <v>0</v>
      </c>
      <c r="L2392" s="97"/>
      <c r="M2392" s="2"/>
    </row>
    <row r="2393" spans="1:13">
      <c r="D2393" s="2" t="s">
        <v>23</v>
      </c>
      <c r="E2393" s="2" t="s">
        <v>23</v>
      </c>
      <c r="F2393" s="2" t="s">
        <v>23</v>
      </c>
      <c r="G2393" s="2" t="s">
        <v>23</v>
      </c>
      <c r="H2393" s="2" t="s">
        <v>23</v>
      </c>
      <c r="I2393" s="2" t="s">
        <v>23</v>
      </c>
      <c r="J2393" s="2" t="s">
        <v>23</v>
      </c>
      <c r="K2393" s="2" t="s">
        <v>23</v>
      </c>
      <c r="L2393" s="2"/>
      <c r="M2393" s="2"/>
    </row>
    <row r="2394" spans="1:13">
      <c r="A2394" s="10">
        <v>121</v>
      </c>
      <c r="B2394" s="2" t="s">
        <v>438</v>
      </c>
      <c r="C2394" s="13" t="s">
        <v>433</v>
      </c>
      <c r="D2394" s="97">
        <v>0.99999999999999978</v>
      </c>
      <c r="E2394" s="97">
        <v>0.59839367184406755</v>
      </c>
      <c r="F2394" s="97">
        <v>4.7580295798274573E-2</v>
      </c>
      <c r="G2394" s="97">
        <v>0.29359300377246922</v>
      </c>
      <c r="H2394" s="97">
        <v>3.4861871547106765E-2</v>
      </c>
      <c r="I2394" s="97">
        <v>2.4996584550901622E-2</v>
      </c>
      <c r="J2394" s="97">
        <v>5.7457248718007599E-4</v>
      </c>
      <c r="K2394" s="97">
        <v>0</v>
      </c>
      <c r="L2394" s="35"/>
      <c r="M2394" s="2"/>
    </row>
    <row r="2395" spans="1:13">
      <c r="B2395" s="2" t="s">
        <v>432</v>
      </c>
      <c r="C2395" s="13" t="s">
        <v>433</v>
      </c>
      <c r="D2395" s="97">
        <v>1</v>
      </c>
      <c r="E2395" s="97">
        <v>0.59839367184406766</v>
      </c>
      <c r="F2395" s="97">
        <v>4.7580295798274587E-2</v>
      </c>
      <c r="G2395" s="97">
        <v>0.29359300377246927</v>
      </c>
      <c r="H2395" s="97">
        <v>3.4861871547106772E-2</v>
      </c>
      <c r="I2395" s="97">
        <v>2.4996584550901629E-2</v>
      </c>
      <c r="J2395" s="97">
        <v>5.7457248718007609E-4</v>
      </c>
      <c r="K2395" s="97">
        <v>0</v>
      </c>
      <c r="L2395" s="97"/>
      <c r="M2395" s="2"/>
    </row>
    <row r="2396" spans="1:13">
      <c r="C2396" s="98"/>
      <c r="D2396" s="2" t="s">
        <v>23</v>
      </c>
      <c r="E2396" s="2" t="s">
        <v>23</v>
      </c>
      <c r="F2396" s="2" t="s">
        <v>23</v>
      </c>
      <c r="G2396" s="2" t="s">
        <v>23</v>
      </c>
      <c r="H2396" s="2" t="s">
        <v>23</v>
      </c>
      <c r="I2396" s="2" t="s">
        <v>23</v>
      </c>
      <c r="J2396" s="2" t="s">
        <v>23</v>
      </c>
      <c r="K2396" s="2" t="s">
        <v>23</v>
      </c>
      <c r="L2396" s="2"/>
      <c r="M2396" s="2"/>
    </row>
    <row r="2397" spans="1:13">
      <c r="A2397" s="10">
        <v>122</v>
      </c>
      <c r="B2397" s="2" t="s">
        <v>439</v>
      </c>
      <c r="C2397" s="13" t="s">
        <v>433</v>
      </c>
      <c r="D2397" s="97">
        <v>0.99999999999999978</v>
      </c>
      <c r="E2397" s="97">
        <v>0.58001304012371646</v>
      </c>
      <c r="F2397" s="97">
        <v>4.7845225476719815E-2</v>
      </c>
      <c r="G2397" s="97">
        <v>0.3058504896230142</v>
      </c>
      <c r="H2397" s="97">
        <v>3.8181378327862163E-2</v>
      </c>
      <c r="I2397" s="97">
        <v>2.7400873840297026E-2</v>
      </c>
      <c r="J2397" s="97">
        <v>7.0899260839038069E-4</v>
      </c>
      <c r="K2397" s="97">
        <v>0</v>
      </c>
      <c r="L2397" s="35"/>
      <c r="M2397" s="2"/>
    </row>
    <row r="2398" spans="1:13">
      <c r="B2398" s="2" t="s">
        <v>432</v>
      </c>
      <c r="C2398" s="13" t="s">
        <v>433</v>
      </c>
      <c r="D2398" s="97">
        <v>1</v>
      </c>
      <c r="E2398" s="97">
        <v>0.58001304012371646</v>
      </c>
      <c r="F2398" s="97">
        <v>4.7845225476719815E-2</v>
      </c>
      <c r="G2398" s="97">
        <v>0.3058504896230142</v>
      </c>
      <c r="H2398" s="97">
        <v>3.8181378327862163E-2</v>
      </c>
      <c r="I2398" s="97">
        <v>2.7400873840297026E-2</v>
      </c>
      <c r="J2398" s="97">
        <v>7.0899260839038069E-4</v>
      </c>
      <c r="K2398" s="97">
        <v>0</v>
      </c>
      <c r="L2398" s="97"/>
      <c r="M2398" s="2"/>
    </row>
    <row r="2399" spans="1:13">
      <c r="C2399" s="98"/>
      <c r="D2399" s="2" t="s">
        <v>23</v>
      </c>
      <c r="E2399" s="2" t="s">
        <v>23</v>
      </c>
      <c r="F2399" s="2" t="s">
        <v>23</v>
      </c>
      <c r="G2399" s="2" t="s">
        <v>23</v>
      </c>
      <c r="H2399" s="2" t="s">
        <v>23</v>
      </c>
      <c r="I2399" s="2" t="s">
        <v>23</v>
      </c>
      <c r="J2399" s="2" t="s">
        <v>23</v>
      </c>
      <c r="K2399" s="2" t="s">
        <v>23</v>
      </c>
      <c r="L2399" s="97"/>
      <c r="M2399" s="2"/>
    </row>
    <row r="2400" spans="1:13">
      <c r="A2400" s="10">
        <v>123</v>
      </c>
      <c r="B2400" s="2" t="s">
        <v>440</v>
      </c>
      <c r="C2400" s="13" t="s">
        <v>433</v>
      </c>
      <c r="D2400" s="97">
        <v>0</v>
      </c>
      <c r="E2400" s="97">
        <v>0.59839367184406755</v>
      </c>
      <c r="F2400" s="97">
        <v>4.7580295798274573E-2</v>
      </c>
      <c r="G2400" s="97">
        <v>0.29359300377246922</v>
      </c>
      <c r="H2400" s="97">
        <v>3.4861871547106765E-2</v>
      </c>
      <c r="I2400" s="97">
        <v>2.4996584550901622E-2</v>
      </c>
      <c r="J2400" s="97">
        <v>5.7457248718007599E-4</v>
      </c>
      <c r="K2400" s="97">
        <v>0</v>
      </c>
      <c r="L2400" s="97"/>
      <c r="M2400" s="2"/>
    </row>
    <row r="2401" spans="1:13">
      <c r="B2401" s="2" t="s">
        <v>432</v>
      </c>
      <c r="C2401" s="13" t="s">
        <v>433</v>
      </c>
      <c r="D2401" s="97">
        <v>0</v>
      </c>
      <c r="E2401" s="97">
        <v>0.59839367184406766</v>
      </c>
      <c r="F2401" s="97">
        <v>4.7580295798274587E-2</v>
      </c>
      <c r="G2401" s="97">
        <v>0.29359300377246927</v>
      </c>
      <c r="H2401" s="97">
        <v>3.4861871547106772E-2</v>
      </c>
      <c r="I2401" s="97">
        <v>2.4996584550901629E-2</v>
      </c>
      <c r="J2401" s="97">
        <v>5.7457248718007609E-4</v>
      </c>
      <c r="K2401" s="97">
        <v>0</v>
      </c>
      <c r="L2401" s="97"/>
      <c r="M2401" s="2"/>
    </row>
    <row r="2402" spans="1:13">
      <c r="L2402" s="97"/>
      <c r="M2402" s="2"/>
    </row>
    <row r="2403" spans="1:13">
      <c r="A2403" s="10">
        <v>124</v>
      </c>
      <c r="B2403" s="2" t="s">
        <v>441</v>
      </c>
      <c r="C2403" s="98" t="s">
        <v>433</v>
      </c>
      <c r="D2403" s="97">
        <v>0</v>
      </c>
      <c r="E2403" s="97">
        <v>0</v>
      </c>
      <c r="F2403" s="97">
        <v>0</v>
      </c>
      <c r="G2403" s="97">
        <v>0</v>
      </c>
      <c r="H2403" s="97">
        <v>0</v>
      </c>
      <c r="I2403" s="97">
        <v>0</v>
      </c>
      <c r="J2403" s="97">
        <v>0</v>
      </c>
      <c r="K2403" s="97">
        <v>0</v>
      </c>
      <c r="L2403" s="97"/>
      <c r="M2403" s="2"/>
    </row>
    <row r="2404" spans="1:13">
      <c r="B2404" s="2" t="s">
        <v>432</v>
      </c>
      <c r="C2404" s="13" t="s">
        <v>433</v>
      </c>
      <c r="D2404" s="97">
        <v>0</v>
      </c>
      <c r="E2404" s="97">
        <v>0</v>
      </c>
      <c r="F2404" s="97">
        <v>0</v>
      </c>
      <c r="G2404" s="97">
        <v>0</v>
      </c>
      <c r="H2404" s="97">
        <v>0</v>
      </c>
      <c r="I2404" s="97">
        <v>0</v>
      </c>
      <c r="J2404" s="97">
        <v>0</v>
      </c>
      <c r="K2404" s="97">
        <v>0</v>
      </c>
      <c r="L2404" s="97"/>
      <c r="M2404" s="2"/>
    </row>
    <row r="2405" spans="1:13">
      <c r="C2405" s="98"/>
      <c r="D2405" s="97" t="s">
        <v>23</v>
      </c>
      <c r="E2405" s="97" t="s">
        <v>23</v>
      </c>
      <c r="F2405" s="97" t="s">
        <v>23</v>
      </c>
      <c r="G2405" s="97" t="s">
        <v>23</v>
      </c>
      <c r="H2405" s="97" t="s">
        <v>23</v>
      </c>
      <c r="I2405" s="97" t="s">
        <v>23</v>
      </c>
      <c r="J2405" s="97" t="s">
        <v>23</v>
      </c>
      <c r="K2405" s="97" t="s">
        <v>23</v>
      </c>
      <c r="L2405" s="97"/>
      <c r="M2405" s="2"/>
    </row>
    <row r="2406" spans="1:13">
      <c r="A2406" s="10">
        <v>125</v>
      </c>
      <c r="B2406" s="2" t="s">
        <v>442</v>
      </c>
      <c r="C2406" s="98" t="s">
        <v>433</v>
      </c>
      <c r="D2406" s="97">
        <v>0</v>
      </c>
      <c r="E2406" s="97">
        <v>0</v>
      </c>
      <c r="F2406" s="97">
        <v>0</v>
      </c>
      <c r="G2406" s="97">
        <v>0</v>
      </c>
      <c r="H2406" s="97">
        <v>0</v>
      </c>
      <c r="I2406" s="97">
        <v>0</v>
      </c>
      <c r="J2406" s="97">
        <v>0</v>
      </c>
      <c r="K2406" s="97">
        <v>0</v>
      </c>
      <c r="L2406" s="97"/>
      <c r="M2406" s="2"/>
    </row>
    <row r="2407" spans="1:13">
      <c r="B2407" s="2" t="s">
        <v>432</v>
      </c>
      <c r="C2407" s="13" t="s">
        <v>433</v>
      </c>
      <c r="D2407" s="97">
        <v>0</v>
      </c>
      <c r="E2407" s="97">
        <v>0</v>
      </c>
      <c r="F2407" s="97">
        <v>0</v>
      </c>
      <c r="G2407" s="97">
        <v>0</v>
      </c>
      <c r="H2407" s="97">
        <v>0</v>
      </c>
      <c r="I2407" s="97">
        <v>0</v>
      </c>
      <c r="J2407" s="97">
        <v>0</v>
      </c>
      <c r="K2407" s="97">
        <v>0</v>
      </c>
      <c r="L2407" s="97"/>
      <c r="M2407" s="2"/>
    </row>
    <row r="2408" spans="1:13">
      <c r="C2408" s="98"/>
      <c r="D2408" s="97" t="s">
        <v>23</v>
      </c>
      <c r="E2408" s="97" t="s">
        <v>23</v>
      </c>
      <c r="F2408" s="97" t="s">
        <v>23</v>
      </c>
      <c r="G2408" s="97" t="s">
        <v>23</v>
      </c>
      <c r="H2408" s="97" t="s">
        <v>23</v>
      </c>
      <c r="I2408" s="97" t="s">
        <v>23</v>
      </c>
      <c r="J2408" s="97" t="s">
        <v>23</v>
      </c>
      <c r="K2408" s="97" t="s">
        <v>23</v>
      </c>
      <c r="L2408" s="2"/>
      <c r="M2408" s="2"/>
    </row>
    <row r="2409" spans="1:13">
      <c r="A2409" s="10">
        <v>126</v>
      </c>
      <c r="B2409" s="2" t="s">
        <v>443</v>
      </c>
      <c r="C2409" s="98" t="s">
        <v>433</v>
      </c>
      <c r="D2409" s="97">
        <v>0</v>
      </c>
      <c r="E2409" s="97">
        <v>0</v>
      </c>
      <c r="F2409" s="97">
        <v>0</v>
      </c>
      <c r="G2409" s="97">
        <v>0</v>
      </c>
      <c r="H2409" s="97">
        <v>0</v>
      </c>
      <c r="I2409" s="97">
        <v>0</v>
      </c>
      <c r="J2409" s="97">
        <v>0</v>
      </c>
      <c r="K2409" s="97">
        <v>0</v>
      </c>
      <c r="L2409" s="2"/>
      <c r="M2409" s="2"/>
    </row>
    <row r="2410" spans="1:13">
      <c r="B2410" s="2" t="s">
        <v>432</v>
      </c>
      <c r="C2410" s="13" t="s">
        <v>433</v>
      </c>
      <c r="D2410" s="97">
        <v>0</v>
      </c>
      <c r="E2410" s="97">
        <v>0</v>
      </c>
      <c r="F2410" s="97">
        <v>0</v>
      </c>
      <c r="G2410" s="97">
        <v>0</v>
      </c>
      <c r="H2410" s="97">
        <v>0</v>
      </c>
      <c r="I2410" s="97">
        <v>0</v>
      </c>
      <c r="J2410" s="97">
        <v>0</v>
      </c>
      <c r="K2410" s="97">
        <v>0</v>
      </c>
      <c r="L2410" s="97"/>
      <c r="M2410" s="2"/>
    </row>
    <row r="2411" spans="1:13">
      <c r="C2411" s="98"/>
      <c r="D2411" s="97" t="s">
        <v>23</v>
      </c>
      <c r="E2411" s="97" t="s">
        <v>23</v>
      </c>
      <c r="F2411" s="97" t="s">
        <v>23</v>
      </c>
      <c r="G2411" s="97" t="s">
        <v>23</v>
      </c>
      <c r="H2411" s="97" t="s">
        <v>23</v>
      </c>
      <c r="I2411" s="97" t="s">
        <v>23</v>
      </c>
      <c r="J2411" s="97" t="s">
        <v>23</v>
      </c>
      <c r="K2411" s="97" t="s">
        <v>23</v>
      </c>
      <c r="L2411" s="2"/>
      <c r="M2411" s="2"/>
    </row>
    <row r="2412" spans="1:13">
      <c r="A2412" s="10">
        <v>128</v>
      </c>
      <c r="B2412" s="2" t="s">
        <v>444</v>
      </c>
      <c r="C2412" s="98" t="s">
        <v>433</v>
      </c>
      <c r="D2412" s="97">
        <v>0</v>
      </c>
      <c r="E2412" s="97">
        <v>0</v>
      </c>
      <c r="F2412" s="97">
        <v>0</v>
      </c>
      <c r="G2412" s="97">
        <v>0</v>
      </c>
      <c r="H2412" s="97">
        <v>0</v>
      </c>
      <c r="I2412" s="97">
        <v>0</v>
      </c>
      <c r="J2412" s="97">
        <v>0</v>
      </c>
      <c r="K2412" s="97">
        <v>0</v>
      </c>
      <c r="L2412" s="2"/>
      <c r="M2412" s="2"/>
    </row>
    <row r="2413" spans="1:13">
      <c r="B2413" s="2" t="s">
        <v>432</v>
      </c>
      <c r="C2413" s="13" t="s">
        <v>433</v>
      </c>
      <c r="D2413" s="97">
        <v>0</v>
      </c>
      <c r="E2413" s="97">
        <v>0</v>
      </c>
      <c r="F2413" s="97">
        <v>0</v>
      </c>
      <c r="G2413" s="97">
        <v>0</v>
      </c>
      <c r="H2413" s="97">
        <v>0</v>
      </c>
      <c r="I2413" s="97">
        <v>0</v>
      </c>
      <c r="J2413" s="97">
        <v>0</v>
      </c>
      <c r="K2413" s="97">
        <v>0</v>
      </c>
      <c r="L2413" s="97"/>
      <c r="M2413" s="2"/>
    </row>
    <row r="2414" spans="1:13">
      <c r="C2414" s="13"/>
      <c r="D2414" s="2" t="s">
        <v>23</v>
      </c>
      <c r="E2414" s="2" t="s">
        <v>23</v>
      </c>
      <c r="F2414" s="2" t="s">
        <v>23</v>
      </c>
      <c r="G2414" s="2" t="s">
        <v>23</v>
      </c>
      <c r="H2414" s="2" t="s">
        <v>23</v>
      </c>
      <c r="I2414" s="2" t="s">
        <v>23</v>
      </c>
      <c r="J2414" s="2" t="s">
        <v>23</v>
      </c>
      <c r="K2414" s="2" t="s">
        <v>23</v>
      </c>
      <c r="L2414" s="2"/>
      <c r="M2414" s="2"/>
    </row>
    <row r="2415" spans="1:13">
      <c r="A2415" s="10">
        <v>201</v>
      </c>
      <c r="B2415" s="2" t="s">
        <v>445</v>
      </c>
      <c r="C2415" s="13" t="s">
        <v>446</v>
      </c>
      <c r="D2415" s="2">
        <v>21513101.492999993</v>
      </c>
      <c r="E2415" s="2">
        <v>10856246.44346484</v>
      </c>
      <c r="F2415" s="2">
        <v>1003244.2579626911</v>
      </c>
      <c r="G2415" s="2">
        <v>7473780.0489070648</v>
      </c>
      <c r="H2415" s="2">
        <v>1189705.6146552546</v>
      </c>
      <c r="I2415" s="2">
        <v>876470.24144709064</v>
      </c>
      <c r="J2415" s="2">
        <v>113654.88656305107</v>
      </c>
      <c r="K2415" s="2">
        <v>0</v>
      </c>
      <c r="L2415" s="2"/>
      <c r="M2415" s="2"/>
    </row>
    <row r="2416" spans="1:13">
      <c r="B2416" s="2" t="s">
        <v>432</v>
      </c>
      <c r="C2416" s="13" t="s">
        <v>433</v>
      </c>
      <c r="D2416" s="97">
        <v>0.99999999999999978</v>
      </c>
      <c r="E2416" s="97">
        <v>0.50463418521951764</v>
      </c>
      <c r="F2416" s="97">
        <v>4.6634106118503195E-2</v>
      </c>
      <c r="G2416" s="97">
        <v>0.34740597729894546</v>
      </c>
      <c r="H2416" s="97">
        <v>5.5301445727960939E-2</v>
      </c>
      <c r="I2416" s="97">
        <v>4.0741231185669788E-2</v>
      </c>
      <c r="J2416" s="97">
        <v>5.2830544494029599E-3</v>
      </c>
      <c r="K2416" s="97">
        <v>0</v>
      </c>
      <c r="L2416" s="97"/>
      <c r="M2416" s="2"/>
    </row>
    <row r="2417" spans="1:13">
      <c r="C2417" s="13"/>
      <c r="D2417" s="2" t="s">
        <v>23</v>
      </c>
      <c r="E2417" s="2" t="s">
        <v>23</v>
      </c>
      <c r="F2417" s="2" t="s">
        <v>23</v>
      </c>
      <c r="G2417" s="2" t="s">
        <v>23</v>
      </c>
      <c r="H2417" s="2" t="s">
        <v>23</v>
      </c>
      <c r="I2417" s="2" t="s">
        <v>23</v>
      </c>
      <c r="J2417" s="2" t="s">
        <v>23</v>
      </c>
      <c r="K2417" s="2" t="s">
        <v>23</v>
      </c>
    </row>
    <row r="2418" spans="1:13">
      <c r="A2418" s="10">
        <v>202</v>
      </c>
      <c r="B2418" s="2" t="s">
        <v>447</v>
      </c>
      <c r="C2418" s="13" t="s">
        <v>433</v>
      </c>
      <c r="D2418" s="97">
        <v>0</v>
      </c>
      <c r="E2418" s="97">
        <v>0</v>
      </c>
      <c r="F2418" s="97">
        <v>0</v>
      </c>
      <c r="G2418" s="97">
        <v>0</v>
      </c>
      <c r="H2418" s="97">
        <v>0</v>
      </c>
      <c r="I2418" s="97">
        <v>0</v>
      </c>
      <c r="J2418" s="97">
        <v>0</v>
      </c>
      <c r="K2418" s="97">
        <v>0</v>
      </c>
    </row>
    <row r="2419" spans="1:13">
      <c r="B2419" s="2" t="s">
        <v>432</v>
      </c>
      <c r="C2419" s="13" t="s">
        <v>433</v>
      </c>
      <c r="D2419" s="97">
        <v>0</v>
      </c>
      <c r="E2419" s="97">
        <v>0</v>
      </c>
      <c r="F2419" s="97">
        <v>0</v>
      </c>
      <c r="G2419" s="97">
        <v>0</v>
      </c>
      <c r="H2419" s="97">
        <v>0</v>
      </c>
      <c r="I2419" s="97">
        <v>0</v>
      </c>
      <c r="J2419" s="97">
        <v>0</v>
      </c>
      <c r="K2419" s="97">
        <v>0</v>
      </c>
    </row>
    <row r="2420" spans="1:13">
      <c r="C2420" s="13"/>
      <c r="D2420" s="2" t="s">
        <v>23</v>
      </c>
      <c r="E2420" s="2" t="s">
        <v>23</v>
      </c>
      <c r="F2420" s="2" t="s">
        <v>23</v>
      </c>
      <c r="G2420" s="2" t="s">
        <v>23</v>
      </c>
      <c r="H2420" s="2" t="s">
        <v>23</v>
      </c>
      <c r="I2420" s="2" t="s">
        <v>23</v>
      </c>
      <c r="J2420" s="2" t="s">
        <v>23</v>
      </c>
      <c r="K2420" s="2" t="s">
        <v>23</v>
      </c>
    </row>
    <row r="2421" spans="1:13">
      <c r="A2421" s="10">
        <v>204</v>
      </c>
      <c r="B2421" s="2" t="s">
        <v>448</v>
      </c>
      <c r="C2421" s="13" t="s">
        <v>446</v>
      </c>
      <c r="D2421" s="2">
        <v>21513101.492999993</v>
      </c>
      <c r="E2421" s="2">
        <v>10856246.44346484</v>
      </c>
      <c r="F2421" s="2">
        <v>1003244.2579626911</v>
      </c>
      <c r="G2421" s="2">
        <v>7473780.0489070648</v>
      </c>
      <c r="H2421" s="2">
        <v>1189705.6146552546</v>
      </c>
      <c r="I2421" s="2">
        <v>876470.24144709064</v>
      </c>
      <c r="J2421" s="2">
        <v>113654.88656305107</v>
      </c>
      <c r="K2421" s="2">
        <v>0</v>
      </c>
    </row>
    <row r="2422" spans="1:13">
      <c r="B2422" s="2" t="s">
        <v>432</v>
      </c>
      <c r="C2422" s="13" t="s">
        <v>433</v>
      </c>
      <c r="D2422" s="97">
        <v>0.99999999999999978</v>
      </c>
      <c r="E2422" s="97">
        <v>0.50463418521951764</v>
      </c>
      <c r="F2422" s="97">
        <v>4.6634106118503195E-2</v>
      </c>
      <c r="G2422" s="97">
        <v>0.34740597729894546</v>
      </c>
      <c r="H2422" s="97">
        <v>5.5301445727960939E-2</v>
      </c>
      <c r="I2422" s="97">
        <v>4.0741231185669788E-2</v>
      </c>
      <c r="J2422" s="97">
        <v>5.2830544494029599E-3</v>
      </c>
      <c r="K2422" s="97">
        <v>0</v>
      </c>
    </row>
    <row r="2423" spans="1:13">
      <c r="C2423" s="13"/>
      <c r="D2423" s="2" t="s">
        <v>23</v>
      </c>
      <c r="E2423" s="2" t="s">
        <v>23</v>
      </c>
      <c r="F2423" s="2" t="s">
        <v>23</v>
      </c>
      <c r="G2423" s="2" t="s">
        <v>23</v>
      </c>
      <c r="H2423" s="2" t="s">
        <v>23</v>
      </c>
      <c r="I2423" s="2" t="s">
        <v>23</v>
      </c>
      <c r="J2423" s="2" t="s">
        <v>23</v>
      </c>
      <c r="K2423" s="2" t="s">
        <v>23</v>
      </c>
    </row>
    <row r="2424" spans="1:13">
      <c r="A2424" s="10">
        <v>205</v>
      </c>
      <c r="B2424" s="2" t="s">
        <v>449</v>
      </c>
      <c r="C2424" s="13" t="s">
        <v>433</v>
      </c>
      <c r="D2424" s="97">
        <v>0</v>
      </c>
      <c r="E2424" s="97">
        <v>0</v>
      </c>
      <c r="F2424" s="97">
        <v>0</v>
      </c>
      <c r="G2424" s="97">
        <v>0</v>
      </c>
      <c r="H2424" s="97">
        <v>0</v>
      </c>
      <c r="I2424" s="97">
        <v>0</v>
      </c>
      <c r="J2424" s="97">
        <v>0</v>
      </c>
      <c r="K2424" s="97">
        <v>0</v>
      </c>
    </row>
    <row r="2425" spans="1:13">
      <c r="B2425" s="2" t="s">
        <v>432</v>
      </c>
      <c r="C2425" s="13" t="s">
        <v>433</v>
      </c>
      <c r="D2425" s="97">
        <v>0</v>
      </c>
      <c r="E2425" s="97">
        <v>0</v>
      </c>
      <c r="F2425" s="97">
        <v>0</v>
      </c>
      <c r="G2425" s="97">
        <v>0</v>
      </c>
      <c r="H2425" s="97">
        <v>0</v>
      </c>
      <c r="I2425" s="97">
        <v>0</v>
      </c>
      <c r="J2425" s="97">
        <v>0</v>
      </c>
      <c r="K2425" s="97">
        <v>0</v>
      </c>
    </row>
    <row r="2431" spans="1:13">
      <c r="A2431" s="1" t="str">
        <f>+$A$1</f>
        <v>PRESENT RATE STRUCTURE</v>
      </c>
      <c r="B2431" s="55"/>
      <c r="F2431" s="3" t="s">
        <v>1</v>
      </c>
      <c r="G2431" s="3"/>
      <c r="H2431" s="3"/>
      <c r="I2431" s="3"/>
      <c r="L2431" s="5"/>
      <c r="M2431" s="44" t="s">
        <v>43</v>
      </c>
    </row>
    <row r="2432" spans="1:13">
      <c r="A2432" s="1" t="str">
        <f>+$A$2</f>
        <v xml:space="preserve">PROD. CAP. ALLOC. METHOD: 4 CP </v>
      </c>
      <c r="B2432" s="55"/>
      <c r="F2432" s="6" t="s">
        <v>4</v>
      </c>
      <c r="G2432" s="6"/>
      <c r="H2432" s="6"/>
      <c r="I2432" s="6"/>
    </row>
    <row r="2433" spans="1:13">
      <c r="A2433" s="1" t="str">
        <f>+$A$3</f>
        <v>PROJECTED CALENDAR YEAR 2025; FULLY ADJUSTED DATA</v>
      </c>
      <c r="F2433" s="6"/>
    </row>
    <row r="2434" spans="1:13">
      <c r="A2434" s="1" t="str">
        <f>+$A$4</f>
        <v>MINIMUM DISTRIBUTION SYSTEM (MDS) NOT EMPLOYED</v>
      </c>
    </row>
    <row r="2435" spans="1:13">
      <c r="A2435" s="1" t="str">
        <f>+$A$5</f>
        <v>Tampa Electric 2025 OB Budget</v>
      </c>
      <c r="F2435" s="6" t="s">
        <v>427</v>
      </c>
      <c r="G2435" s="6"/>
      <c r="H2435" s="6"/>
      <c r="I2435" s="6"/>
    </row>
    <row r="2438" spans="1:13" ht="30">
      <c r="A2438" s="16" t="s">
        <v>428</v>
      </c>
      <c r="B2438" s="19"/>
      <c r="C2438" s="19" t="s">
        <v>429</v>
      </c>
      <c r="D2438" s="18" t="s">
        <v>11</v>
      </c>
      <c r="E2438" s="19" t="s">
        <v>12</v>
      </c>
      <c r="F2438" s="19" t="s">
        <v>13</v>
      </c>
      <c r="G2438" s="19" t="s">
        <v>14</v>
      </c>
      <c r="H2438" s="19" t="s">
        <v>15</v>
      </c>
      <c r="I2438" s="19" t="s">
        <v>16</v>
      </c>
      <c r="J2438" s="18" t="s">
        <v>17</v>
      </c>
      <c r="K2438" s="18" t="s">
        <v>18</v>
      </c>
      <c r="L2438" s="20"/>
      <c r="M2438" s="51"/>
    </row>
    <row r="2440" spans="1:13">
      <c r="A2440" s="10">
        <v>308</v>
      </c>
      <c r="B2440" s="2" t="s">
        <v>450</v>
      </c>
      <c r="C2440" s="13" t="s">
        <v>451</v>
      </c>
      <c r="D2440" s="2">
        <v>255853086.6769709</v>
      </c>
      <c r="E2440" s="2">
        <v>174663821.41775307</v>
      </c>
      <c r="F2440" s="2">
        <v>45550089.690557122</v>
      </c>
      <c r="G2440" s="2">
        <v>29969441.063496064</v>
      </c>
      <c r="H2440" s="2">
        <v>2463581.8057832038</v>
      </c>
      <c r="I2440" s="2">
        <v>2687871.1666514659</v>
      </c>
      <c r="J2440" s="2">
        <v>518281.53272996884</v>
      </c>
      <c r="K2440" s="2">
        <v>0</v>
      </c>
      <c r="L2440" s="2"/>
      <c r="M2440" s="2"/>
    </row>
    <row r="2441" spans="1:13">
      <c r="A2441" s="10">
        <v>308</v>
      </c>
      <c r="B2441" s="2" t="s">
        <v>432</v>
      </c>
      <c r="C2441" s="13" t="s">
        <v>433</v>
      </c>
      <c r="D2441" s="97">
        <v>1</v>
      </c>
      <c r="E2441" s="97">
        <v>0.68267232452143956</v>
      </c>
      <c r="F2441" s="97">
        <v>0.17803220700661981</v>
      </c>
      <c r="G2441" s="97">
        <v>0.11713535080909222</v>
      </c>
      <c r="H2441" s="97">
        <v>9.6288922591487684E-3</v>
      </c>
      <c r="I2441" s="97">
        <v>1.0505525657562445E-2</v>
      </c>
      <c r="J2441" s="97">
        <v>2.0256997461372385E-3</v>
      </c>
      <c r="K2441" s="97">
        <v>0</v>
      </c>
      <c r="L2441" s="97"/>
      <c r="M2441" s="2"/>
    </row>
    <row r="2442" spans="1:13">
      <c r="D2442" s="2" t="s">
        <v>23</v>
      </c>
      <c r="E2442" s="2" t="s">
        <v>23</v>
      </c>
      <c r="F2442" s="2" t="s">
        <v>23</v>
      </c>
      <c r="G2442" s="2" t="s">
        <v>23</v>
      </c>
      <c r="H2442" s="2" t="s">
        <v>23</v>
      </c>
      <c r="I2442" s="2" t="s">
        <v>23</v>
      </c>
      <c r="J2442" s="2" t="s">
        <v>23</v>
      </c>
      <c r="K2442" s="2" t="s">
        <v>23</v>
      </c>
      <c r="L2442" s="2"/>
      <c r="M2442" s="2"/>
    </row>
    <row r="2443" spans="1:13">
      <c r="A2443" s="10">
        <v>309</v>
      </c>
      <c r="B2443" s="2" t="s">
        <v>452</v>
      </c>
      <c r="C2443" s="13" t="s">
        <v>433</v>
      </c>
      <c r="D2443" s="97">
        <v>1</v>
      </c>
      <c r="E2443" s="97">
        <v>0</v>
      </c>
      <c r="F2443" s="97">
        <v>0</v>
      </c>
      <c r="G2443" s="97">
        <v>0</v>
      </c>
      <c r="H2443" s="97">
        <v>0</v>
      </c>
      <c r="I2443" s="97">
        <v>0</v>
      </c>
      <c r="J2443" s="97">
        <v>0</v>
      </c>
      <c r="K2443" s="97">
        <v>0</v>
      </c>
      <c r="L2443" s="2"/>
      <c r="M2443" s="2"/>
    </row>
    <row r="2444" spans="1:13">
      <c r="A2444" s="10">
        <v>309</v>
      </c>
      <c r="B2444" s="2" t="s">
        <v>432</v>
      </c>
      <c r="C2444" s="13" t="s">
        <v>433</v>
      </c>
      <c r="D2444" s="97">
        <v>0</v>
      </c>
      <c r="E2444" s="97">
        <v>0</v>
      </c>
      <c r="F2444" s="97">
        <v>0</v>
      </c>
      <c r="G2444" s="97">
        <v>0</v>
      </c>
      <c r="H2444" s="97">
        <v>0</v>
      </c>
      <c r="I2444" s="97">
        <v>0</v>
      </c>
      <c r="J2444" s="97">
        <v>0</v>
      </c>
      <c r="K2444" s="97">
        <v>0</v>
      </c>
      <c r="L2444" s="97"/>
      <c r="M2444" s="97"/>
    </row>
    <row r="2445" spans="1:13">
      <c r="D2445" s="2" t="s">
        <v>23</v>
      </c>
      <c r="E2445" s="2" t="s">
        <v>23</v>
      </c>
      <c r="F2445" s="2" t="s">
        <v>23</v>
      </c>
      <c r="G2445" s="2" t="s">
        <v>23</v>
      </c>
      <c r="H2445" s="2" t="s">
        <v>23</v>
      </c>
      <c r="I2445" s="2" t="s">
        <v>23</v>
      </c>
      <c r="J2445" s="2" t="s">
        <v>23</v>
      </c>
      <c r="K2445" s="2" t="s">
        <v>23</v>
      </c>
      <c r="L2445" s="2"/>
      <c r="M2445" s="2"/>
    </row>
    <row r="2446" spans="1:13">
      <c r="A2446" s="10">
        <v>310</v>
      </c>
      <c r="B2446" s="2" t="s">
        <v>453</v>
      </c>
      <c r="C2446" s="13" t="s">
        <v>433</v>
      </c>
      <c r="D2446" s="97">
        <v>1</v>
      </c>
      <c r="E2446" s="97">
        <v>0</v>
      </c>
      <c r="F2446" s="97">
        <v>0</v>
      </c>
      <c r="G2446" s="97">
        <v>0</v>
      </c>
      <c r="H2446" s="97">
        <v>0</v>
      </c>
      <c r="I2446" s="97">
        <v>0</v>
      </c>
      <c r="J2446" s="97">
        <v>0</v>
      </c>
      <c r="K2446" s="97">
        <v>1</v>
      </c>
      <c r="L2446" s="2"/>
      <c r="M2446" s="2"/>
    </row>
    <row r="2447" spans="1:13">
      <c r="A2447" s="10">
        <v>310</v>
      </c>
      <c r="B2447" s="2" t="s">
        <v>432</v>
      </c>
      <c r="C2447" s="13" t="s">
        <v>433</v>
      </c>
      <c r="D2447" s="97">
        <v>1</v>
      </c>
      <c r="E2447" s="97">
        <v>0</v>
      </c>
      <c r="F2447" s="97">
        <v>0</v>
      </c>
      <c r="G2447" s="97">
        <v>0</v>
      </c>
      <c r="H2447" s="97">
        <v>0</v>
      </c>
      <c r="I2447" s="97">
        <v>0</v>
      </c>
      <c r="J2447" s="97">
        <v>0</v>
      </c>
      <c r="K2447" s="97">
        <v>1</v>
      </c>
      <c r="L2447" s="97"/>
      <c r="M2447" s="2"/>
    </row>
    <row r="2448" spans="1:13">
      <c r="D2448" s="2" t="s">
        <v>23</v>
      </c>
      <c r="E2448" s="2" t="s">
        <v>23</v>
      </c>
      <c r="F2448" s="2" t="s">
        <v>23</v>
      </c>
      <c r="G2448" s="2" t="s">
        <v>23</v>
      </c>
      <c r="H2448" s="2" t="s">
        <v>23</v>
      </c>
      <c r="I2448" s="2" t="s">
        <v>23</v>
      </c>
      <c r="J2448" s="2" t="s">
        <v>23</v>
      </c>
      <c r="K2448" s="2" t="s">
        <v>23</v>
      </c>
      <c r="L2448" s="2"/>
      <c r="M2448" s="2"/>
    </row>
    <row r="2449" spans="1:13">
      <c r="A2449" s="10">
        <v>311</v>
      </c>
      <c r="B2449" s="2" t="s">
        <v>454</v>
      </c>
      <c r="C2449" s="13" t="s">
        <v>455</v>
      </c>
      <c r="D2449" s="2">
        <v>57640822.250094414</v>
      </c>
      <c r="E2449" s="2">
        <v>51110226.705206528</v>
      </c>
      <c r="F2449" s="2">
        <v>5004319.6476968629</v>
      </c>
      <c r="G2449" s="2">
        <v>1451202.7702471646</v>
      </c>
      <c r="H2449" s="2">
        <v>21794.185529936356</v>
      </c>
      <c r="I2449" s="2">
        <v>7817.4795922597805</v>
      </c>
      <c r="J2449" s="2">
        <v>45461.461821655656</v>
      </c>
      <c r="K2449" s="2">
        <v>0</v>
      </c>
      <c r="L2449" s="2"/>
      <c r="M2449" s="2"/>
    </row>
    <row r="2450" spans="1:13">
      <c r="A2450" s="10">
        <v>311</v>
      </c>
      <c r="B2450" s="2" t="s">
        <v>432</v>
      </c>
      <c r="C2450" s="13" t="s">
        <v>433</v>
      </c>
      <c r="D2450" s="97">
        <v>0.99999999999999989</v>
      </c>
      <c r="E2450" s="97">
        <v>0.88670190170860741</v>
      </c>
      <c r="F2450" s="97">
        <v>8.6819019096984973E-2</v>
      </c>
      <c r="G2450" s="97">
        <v>2.5176649353658164E-2</v>
      </c>
      <c r="H2450" s="97">
        <v>3.7810330732921939E-4</v>
      </c>
      <c r="I2450" s="97">
        <v>1.3562401241156783E-4</v>
      </c>
      <c r="J2450" s="97">
        <v>7.8870252100855819E-4</v>
      </c>
      <c r="K2450" s="97">
        <v>0</v>
      </c>
      <c r="L2450" s="97"/>
      <c r="M2450" s="2"/>
    </row>
    <row r="2451" spans="1:13">
      <c r="D2451" s="2" t="s">
        <v>23</v>
      </c>
      <c r="E2451" s="2" t="s">
        <v>23</v>
      </c>
      <c r="F2451" s="2" t="s">
        <v>23</v>
      </c>
      <c r="G2451" s="2" t="s">
        <v>23</v>
      </c>
      <c r="H2451" s="2" t="s">
        <v>23</v>
      </c>
      <c r="I2451" s="2" t="s">
        <v>23</v>
      </c>
      <c r="J2451" s="2" t="s">
        <v>23</v>
      </c>
      <c r="K2451" s="2" t="s">
        <v>23</v>
      </c>
      <c r="L2451" s="2"/>
      <c r="M2451" s="2"/>
    </row>
    <row r="2452" spans="1:13">
      <c r="A2452" s="10">
        <v>401</v>
      </c>
      <c r="B2452" s="2" t="s">
        <v>456</v>
      </c>
      <c r="C2452" s="98" t="s">
        <v>431</v>
      </c>
      <c r="D2452" s="2">
        <v>35356244.437981486</v>
      </c>
      <c r="E2452" s="2">
        <v>10290068.453940002</v>
      </c>
      <c r="F2452" s="2">
        <v>950935.90074000007</v>
      </c>
      <c r="G2452" s="2">
        <v>18168858.210000001</v>
      </c>
      <c r="H2452" s="2">
        <v>2634852.5689424397</v>
      </c>
      <c r="I2452" s="2">
        <v>3203801.7791090398</v>
      </c>
      <c r="J2452" s="2">
        <v>107727.52524999999</v>
      </c>
      <c r="K2452" s="2">
        <v>0</v>
      </c>
      <c r="L2452" s="2"/>
      <c r="M2452" s="2"/>
    </row>
    <row r="2453" spans="1:13">
      <c r="A2453" s="10">
        <v>401</v>
      </c>
      <c r="B2453" s="2" t="s">
        <v>432</v>
      </c>
      <c r="C2453" s="98"/>
      <c r="D2453" s="97">
        <v>0.99999999999999978</v>
      </c>
      <c r="E2453" s="97">
        <v>0.29103963437038249</v>
      </c>
      <c r="F2453" s="97">
        <v>2.6895840207464345E-2</v>
      </c>
      <c r="G2453" s="97">
        <v>0.5138797544481869</v>
      </c>
      <c r="H2453" s="97">
        <v>7.452297637449147E-2</v>
      </c>
      <c r="I2453" s="97">
        <v>9.0614878079849234E-2</v>
      </c>
      <c r="J2453" s="97">
        <v>3.046916519625415E-3</v>
      </c>
      <c r="K2453" s="97">
        <v>0</v>
      </c>
      <c r="L2453" s="97"/>
      <c r="M2453" s="2"/>
    </row>
    <row r="2454" spans="1:13">
      <c r="C2454" s="11"/>
      <c r="D2454" s="2" t="s">
        <v>23</v>
      </c>
      <c r="E2454" s="2" t="s">
        <v>23</v>
      </c>
      <c r="F2454" s="2" t="s">
        <v>23</v>
      </c>
      <c r="G2454" s="2" t="s">
        <v>23</v>
      </c>
      <c r="H2454" s="2" t="s">
        <v>23</v>
      </c>
      <c r="I2454" s="2" t="s">
        <v>23</v>
      </c>
      <c r="J2454" s="2" t="s">
        <v>23</v>
      </c>
      <c r="K2454" s="2" t="s">
        <v>23</v>
      </c>
      <c r="L2454" s="2"/>
      <c r="M2454" s="2"/>
    </row>
    <row r="2455" spans="1:13">
      <c r="A2455" s="10">
        <v>402</v>
      </c>
      <c r="B2455" s="2" t="s">
        <v>457</v>
      </c>
      <c r="C2455" s="98" t="s">
        <v>431</v>
      </c>
      <c r="D2455" s="2">
        <v>32150017.252903681</v>
      </c>
      <c r="E2455" s="2">
        <v>10290068.453940002</v>
      </c>
      <c r="F2455" s="2">
        <v>950935.90074000007</v>
      </c>
      <c r="G2455" s="2">
        <v>18166432.804031242</v>
      </c>
      <c r="H2455" s="2">
        <v>2634852.5689424397</v>
      </c>
      <c r="I2455" s="2">
        <v>0</v>
      </c>
      <c r="J2455" s="2">
        <v>107727.52524999999</v>
      </c>
      <c r="K2455" s="2">
        <v>0</v>
      </c>
      <c r="L2455" s="2"/>
      <c r="M2455" s="2"/>
    </row>
    <row r="2456" spans="1:13">
      <c r="A2456" s="10">
        <v>402</v>
      </c>
      <c r="B2456" s="2" t="s">
        <v>432</v>
      </c>
      <c r="C2456" s="98"/>
      <c r="D2456" s="97">
        <v>1.0000000000000002</v>
      </c>
      <c r="E2456" s="97">
        <v>0.32006416584459652</v>
      </c>
      <c r="F2456" s="97">
        <v>2.9578083683737828E-2</v>
      </c>
      <c r="G2456" s="97">
        <v>0.56505203904332313</v>
      </c>
      <c r="H2456" s="97">
        <v>8.1954934836138194E-2</v>
      </c>
      <c r="I2456" s="97">
        <v>0</v>
      </c>
      <c r="J2456" s="97">
        <v>3.3507765922044849E-3</v>
      </c>
      <c r="K2456" s="97">
        <v>0</v>
      </c>
      <c r="L2456" s="97"/>
      <c r="M2456" s="2"/>
    </row>
    <row r="2457" spans="1:13">
      <c r="D2457" s="2" t="s">
        <v>23</v>
      </c>
      <c r="E2457" s="2" t="s">
        <v>23</v>
      </c>
      <c r="F2457" s="2" t="s">
        <v>23</v>
      </c>
      <c r="G2457" s="2" t="s">
        <v>23</v>
      </c>
      <c r="H2457" s="2" t="s">
        <v>23</v>
      </c>
      <c r="I2457" s="2" t="s">
        <v>23</v>
      </c>
      <c r="J2457" s="2" t="s">
        <v>23</v>
      </c>
      <c r="K2457" s="2" t="s">
        <v>23</v>
      </c>
      <c r="L2457" s="2"/>
      <c r="M2457" s="2"/>
    </row>
    <row r="2458" spans="1:13">
      <c r="A2458" s="10">
        <v>403</v>
      </c>
      <c r="B2458" s="2" t="s">
        <v>458</v>
      </c>
      <c r="C2458" s="98" t="s">
        <v>431</v>
      </c>
      <c r="D2458" s="2">
        <v>29287373.041316651</v>
      </c>
      <c r="E2458" s="2">
        <v>10290068.453940002</v>
      </c>
      <c r="F2458" s="2">
        <v>950935.90074000007</v>
      </c>
      <c r="G2458" s="2">
        <v>17938641.16138665</v>
      </c>
      <c r="H2458" s="2">
        <v>0</v>
      </c>
      <c r="I2458" s="2">
        <v>0</v>
      </c>
      <c r="J2458" s="2">
        <v>107727.52524999999</v>
      </c>
      <c r="K2458" s="2">
        <v>0</v>
      </c>
      <c r="L2458" s="2"/>
      <c r="M2458" s="2"/>
    </row>
    <row r="2459" spans="1:13">
      <c r="A2459" s="10">
        <v>403</v>
      </c>
      <c r="B2459" s="2" t="s">
        <v>432</v>
      </c>
      <c r="C2459" s="98"/>
      <c r="D2459" s="97">
        <v>1</v>
      </c>
      <c r="E2459" s="97">
        <v>0.35134829059005968</v>
      </c>
      <c r="F2459" s="97">
        <v>3.2469142910102722E-2</v>
      </c>
      <c r="G2459" s="97">
        <v>0.61250427397773177</v>
      </c>
      <c r="H2459" s="97">
        <v>0</v>
      </c>
      <c r="I2459" s="97">
        <v>0</v>
      </c>
      <c r="J2459" s="97">
        <v>3.6782925221058669E-3</v>
      </c>
      <c r="K2459" s="97">
        <v>0</v>
      </c>
      <c r="L2459" s="97"/>
      <c r="M2459" s="2"/>
    </row>
    <row r="2460" spans="1:13">
      <c r="D2460" s="2" t="s">
        <v>23</v>
      </c>
      <c r="E2460" s="2" t="s">
        <v>23</v>
      </c>
      <c r="F2460" s="2" t="s">
        <v>23</v>
      </c>
      <c r="G2460" s="2" t="s">
        <v>23</v>
      </c>
      <c r="H2460" s="2" t="s">
        <v>23</v>
      </c>
      <c r="I2460" s="2" t="s">
        <v>23</v>
      </c>
      <c r="J2460" s="2" t="s">
        <v>23</v>
      </c>
      <c r="K2460" s="2" t="s">
        <v>23</v>
      </c>
      <c r="L2460" s="2"/>
      <c r="M2460" s="2"/>
    </row>
    <row r="2461" spans="1:13">
      <c r="A2461" s="10">
        <v>404</v>
      </c>
      <c r="B2461" s="2" t="s">
        <v>459</v>
      </c>
      <c r="C2461" s="13" t="s">
        <v>446</v>
      </c>
      <c r="D2461" s="2">
        <v>20434223.836788256</v>
      </c>
      <c r="E2461" s="2">
        <v>10290068.453940002</v>
      </c>
      <c r="F2461" s="2">
        <v>950935.90074000007</v>
      </c>
      <c r="G2461" s="2">
        <v>7089279.4422360742</v>
      </c>
      <c r="H2461" s="2">
        <v>1148446.0116341452</v>
      </c>
      <c r="I2461" s="2">
        <v>847766.50298803649</v>
      </c>
      <c r="J2461" s="2">
        <v>107727.52524999999</v>
      </c>
      <c r="K2461" s="2">
        <v>0</v>
      </c>
      <c r="L2461" s="2"/>
      <c r="M2461" s="2"/>
    </row>
    <row r="2462" spans="1:13">
      <c r="A2462" s="10">
        <v>404</v>
      </c>
      <c r="B2462" s="2" t="s">
        <v>432</v>
      </c>
      <c r="C2462" s="98"/>
      <c r="D2462" s="97">
        <v>1</v>
      </c>
      <c r="E2462" s="97">
        <v>0.50357031106875361</v>
      </c>
      <c r="F2462" s="97">
        <v>4.6536433599597055E-2</v>
      </c>
      <c r="G2462" s="97">
        <v>0.34693167202529429</v>
      </c>
      <c r="H2462" s="97">
        <v>5.6202086304181928E-2</v>
      </c>
      <c r="I2462" s="97">
        <v>4.1487580333821182E-2</v>
      </c>
      <c r="J2462" s="97">
        <v>5.2719166683520115E-3</v>
      </c>
      <c r="K2462" s="97">
        <v>0</v>
      </c>
      <c r="L2462" s="97"/>
      <c r="M2462" s="2"/>
    </row>
    <row r="2463" spans="1:13">
      <c r="D2463" s="2" t="s">
        <v>23</v>
      </c>
      <c r="E2463" s="2" t="s">
        <v>23</v>
      </c>
      <c r="F2463" s="2" t="s">
        <v>23</v>
      </c>
      <c r="G2463" s="2" t="s">
        <v>23</v>
      </c>
      <c r="H2463" s="2" t="s">
        <v>23</v>
      </c>
      <c r="I2463" s="2" t="s">
        <v>23</v>
      </c>
      <c r="J2463" s="2" t="s">
        <v>23</v>
      </c>
      <c r="K2463" s="2" t="s">
        <v>23</v>
      </c>
      <c r="L2463" s="2"/>
      <c r="M2463" s="2"/>
    </row>
    <row r="2464" spans="1:13">
      <c r="A2464" s="10">
        <v>405</v>
      </c>
      <c r="B2464" s="2" t="s">
        <v>460</v>
      </c>
      <c r="C2464" s="13" t="s">
        <v>446</v>
      </c>
      <c r="D2464" s="2">
        <v>19585405.539539233</v>
      </c>
      <c r="E2464" s="2">
        <v>10290068.453940002</v>
      </c>
      <c r="F2464" s="2">
        <v>950935.90074000007</v>
      </c>
      <c r="G2464" s="2">
        <v>7088227.647975089</v>
      </c>
      <c r="H2464" s="2">
        <v>1148446.0116341452</v>
      </c>
      <c r="I2464" s="2">
        <v>0</v>
      </c>
      <c r="J2464" s="2">
        <v>107727.52524999999</v>
      </c>
      <c r="K2464" s="2">
        <v>0</v>
      </c>
      <c r="L2464" s="2"/>
      <c r="M2464" s="2"/>
    </row>
    <row r="2465" spans="1:13">
      <c r="A2465" s="10">
        <v>405</v>
      </c>
      <c r="B2465" s="2" t="s">
        <v>432</v>
      </c>
      <c r="C2465" s="98"/>
      <c r="D2465" s="97">
        <v>1.0000000000000002</v>
      </c>
      <c r="E2465" s="97">
        <v>0.52539470950276201</v>
      </c>
      <c r="F2465" s="97">
        <v>4.8553291317876474E-2</v>
      </c>
      <c r="G2465" s="97">
        <v>0.36191375428327471</v>
      </c>
      <c r="H2465" s="97">
        <v>5.8637846906751542E-2</v>
      </c>
      <c r="I2465" s="97">
        <v>0</v>
      </c>
      <c r="J2465" s="97">
        <v>5.5003979893353998E-3</v>
      </c>
      <c r="K2465" s="97">
        <v>0</v>
      </c>
      <c r="L2465" s="97"/>
      <c r="M2465" s="2"/>
    </row>
    <row r="2466" spans="1:13">
      <c r="D2466" s="97" t="s">
        <v>23</v>
      </c>
      <c r="E2466" s="97" t="s">
        <v>23</v>
      </c>
      <c r="F2466" s="97" t="s">
        <v>23</v>
      </c>
      <c r="G2466" s="97" t="s">
        <v>23</v>
      </c>
      <c r="H2466" s="97" t="s">
        <v>23</v>
      </c>
      <c r="I2466" s="97" t="s">
        <v>23</v>
      </c>
      <c r="J2466" s="97" t="s">
        <v>23</v>
      </c>
      <c r="K2466" s="97" t="s">
        <v>23</v>
      </c>
      <c r="L2466" s="97"/>
      <c r="M2466" s="2"/>
    </row>
    <row r="2467" spans="1:13">
      <c r="A2467" s="10">
        <v>406</v>
      </c>
      <c r="B2467" s="2" t="s">
        <v>461</v>
      </c>
      <c r="C2467" s="13" t="s">
        <v>446</v>
      </c>
      <c r="D2467" s="2">
        <v>18353841.420239165</v>
      </c>
      <c r="E2467" s="2">
        <v>10290068.453940002</v>
      </c>
      <c r="F2467" s="2">
        <v>950935.90074000007</v>
      </c>
      <c r="G2467" s="2">
        <v>7005109.5403091656</v>
      </c>
      <c r="H2467" s="2">
        <v>0</v>
      </c>
      <c r="I2467" s="2">
        <v>0</v>
      </c>
      <c r="J2467" s="2">
        <v>107727.52524999999</v>
      </c>
      <c r="K2467" s="2">
        <v>0</v>
      </c>
      <c r="L2467" s="2"/>
      <c r="M2467" s="2"/>
    </row>
    <row r="2468" spans="1:13">
      <c r="A2468" s="10">
        <v>406</v>
      </c>
      <c r="B2468" s="2" t="s">
        <v>432</v>
      </c>
      <c r="C2468" s="98"/>
      <c r="D2468" s="97">
        <v>1</v>
      </c>
      <c r="E2468" s="97">
        <v>0.56064930595907447</v>
      </c>
      <c r="F2468" s="97">
        <v>5.1811273671100978E-2</v>
      </c>
      <c r="G2468" s="97">
        <v>0.3816699392741012</v>
      </c>
      <c r="H2468" s="97">
        <v>0</v>
      </c>
      <c r="I2468" s="97">
        <v>0</v>
      </c>
      <c r="J2468" s="97">
        <v>5.8694810957234597E-3</v>
      </c>
      <c r="K2468" s="97">
        <v>0</v>
      </c>
      <c r="L2468" s="97"/>
      <c r="M2468" s="2"/>
    </row>
    <row r="2469" spans="1:13">
      <c r="C2469" s="98"/>
      <c r="D2469" s="97" t="s">
        <v>23</v>
      </c>
      <c r="E2469" s="97" t="s">
        <v>23</v>
      </c>
      <c r="F2469" s="97" t="s">
        <v>23</v>
      </c>
      <c r="G2469" s="97" t="s">
        <v>23</v>
      </c>
      <c r="H2469" s="97" t="s">
        <v>23</v>
      </c>
      <c r="I2469" s="97" t="s">
        <v>23</v>
      </c>
      <c r="J2469" s="97" t="s">
        <v>23</v>
      </c>
      <c r="K2469" s="97" t="s">
        <v>23</v>
      </c>
      <c r="L2469" s="97"/>
      <c r="M2469" s="2"/>
    </row>
    <row r="2470" spans="1:13">
      <c r="A2470" s="10">
        <v>412</v>
      </c>
      <c r="B2470" s="2" t="s">
        <v>462</v>
      </c>
      <c r="C2470" s="13" t="s">
        <v>463</v>
      </c>
      <c r="D2470" s="23">
        <v>10348044</v>
      </c>
      <c r="E2470" s="23">
        <v>9229284</v>
      </c>
      <c r="F2470" s="23">
        <v>894696</v>
      </c>
      <c r="G2470" s="23">
        <v>220356</v>
      </c>
      <c r="H2470" s="23">
        <v>744</v>
      </c>
      <c r="I2470" s="23">
        <v>132</v>
      </c>
      <c r="J2470" s="23">
        <v>2832</v>
      </c>
      <c r="K2470" s="23">
        <v>0</v>
      </c>
      <c r="L2470" s="97"/>
      <c r="M2470" s="2"/>
    </row>
    <row r="2471" spans="1:13">
      <c r="A2471" s="10">
        <v>412</v>
      </c>
      <c r="B2471" s="2" t="s">
        <v>432</v>
      </c>
      <c r="C2471" s="98"/>
      <c r="D2471" s="97">
        <v>1</v>
      </c>
      <c r="E2471" s="97">
        <v>0.89188681455161956</v>
      </c>
      <c r="F2471" s="97">
        <v>8.646039773313681E-2</v>
      </c>
      <c r="G2471" s="97">
        <v>2.1294459126768306E-2</v>
      </c>
      <c r="H2471" s="97">
        <v>7.1897645584035008E-5</v>
      </c>
      <c r="I2471" s="97">
        <v>1.2756033893941696E-5</v>
      </c>
      <c r="J2471" s="97">
        <v>2.7367490899729455E-4</v>
      </c>
      <c r="K2471" s="97">
        <v>0</v>
      </c>
      <c r="L2471" s="97"/>
      <c r="M2471" s="2"/>
    </row>
    <row r="2472" spans="1:13">
      <c r="A2472" s="62"/>
      <c r="B2472" s="24"/>
      <c r="C2472" s="59"/>
      <c r="D2472" s="63" t="s">
        <v>23</v>
      </c>
      <c r="E2472" s="24" t="s">
        <v>23</v>
      </c>
      <c r="F2472" s="24" t="s">
        <v>23</v>
      </c>
      <c r="G2472" s="24" t="s">
        <v>23</v>
      </c>
      <c r="H2472" s="24" t="s">
        <v>23</v>
      </c>
      <c r="I2472" s="24" t="s">
        <v>23</v>
      </c>
      <c r="J2472" s="63" t="s">
        <v>23</v>
      </c>
      <c r="K2472" s="63" t="s">
        <v>23</v>
      </c>
      <c r="L2472" s="97"/>
      <c r="M2472" s="2"/>
    </row>
    <row r="2473" spans="1:13">
      <c r="A2473" s="99">
        <v>418</v>
      </c>
      <c r="B2473" s="2" t="s">
        <v>464</v>
      </c>
      <c r="C2473" s="100" t="s">
        <v>465</v>
      </c>
      <c r="D2473" s="23">
        <v>862322</v>
      </c>
      <c r="E2473" s="101">
        <v>769107</v>
      </c>
      <c r="F2473" s="101">
        <v>74558</v>
      </c>
      <c r="G2473" s="101">
        <v>18359</v>
      </c>
      <c r="H2473" s="101">
        <v>62</v>
      </c>
      <c r="I2473" s="101">
        <v>0</v>
      </c>
      <c r="J2473" s="101">
        <v>236</v>
      </c>
      <c r="K2473" s="101">
        <v>0</v>
      </c>
      <c r="L2473" s="101"/>
      <c r="M2473" s="101"/>
    </row>
    <row r="2474" spans="1:13">
      <c r="A2474" s="10">
        <v>418</v>
      </c>
      <c r="B2474" s="2" t="s">
        <v>432</v>
      </c>
      <c r="C2474" s="98" t="s">
        <v>433</v>
      </c>
      <c r="D2474" s="97">
        <v>0.99999999999999989</v>
      </c>
      <c r="E2474" s="97">
        <v>0.89190232882844223</v>
      </c>
      <c r="F2474" s="97">
        <v>8.6461901702612254E-2</v>
      </c>
      <c r="G2474" s="97">
        <v>2.1290190903166101E-2</v>
      </c>
      <c r="H2474" s="97">
        <v>7.1898896235976812E-5</v>
      </c>
      <c r="I2474" s="97">
        <v>0</v>
      </c>
      <c r="J2474" s="97">
        <v>2.7367966954339564E-4</v>
      </c>
      <c r="K2474" s="97">
        <v>0</v>
      </c>
      <c r="L2474" s="24"/>
      <c r="M2474" s="2"/>
    </row>
    <row r="2475" spans="1:13">
      <c r="A2475" s="62"/>
      <c r="B2475" s="24"/>
      <c r="C2475" s="59"/>
      <c r="D2475" s="63" t="s">
        <v>23</v>
      </c>
      <c r="E2475" s="24" t="s">
        <v>23</v>
      </c>
      <c r="F2475" s="24" t="s">
        <v>23</v>
      </c>
      <c r="G2475" s="24" t="s">
        <v>23</v>
      </c>
      <c r="H2475" s="24" t="s">
        <v>23</v>
      </c>
      <c r="I2475" s="24" t="s">
        <v>23</v>
      </c>
      <c r="J2475" s="63" t="s">
        <v>23</v>
      </c>
      <c r="K2475" s="63" t="s">
        <v>23</v>
      </c>
      <c r="L2475" s="24"/>
      <c r="M2475" s="2"/>
    </row>
    <row r="2476" spans="1:13">
      <c r="A2476" s="99">
        <v>420</v>
      </c>
      <c r="B2476" s="2" t="s">
        <v>466</v>
      </c>
      <c r="C2476" s="100" t="s">
        <v>465</v>
      </c>
      <c r="D2476" s="23">
        <v>862093</v>
      </c>
      <c r="E2476" s="101">
        <v>769107</v>
      </c>
      <c r="F2476" s="101">
        <v>74539</v>
      </c>
      <c r="G2476" s="101">
        <v>18229</v>
      </c>
      <c r="H2476" s="101">
        <v>0</v>
      </c>
      <c r="I2476" s="101">
        <v>0</v>
      </c>
      <c r="J2476" s="101">
        <v>218</v>
      </c>
      <c r="K2476" s="101">
        <v>0</v>
      </c>
      <c r="L2476" s="24"/>
      <c r="M2476" s="2"/>
    </row>
    <row r="2477" spans="1:13">
      <c r="A2477" s="10">
        <v>420</v>
      </c>
      <c r="B2477" s="2" t="s">
        <v>432</v>
      </c>
      <c r="C2477" s="98" t="s">
        <v>433</v>
      </c>
      <c r="D2477" s="97">
        <v>1</v>
      </c>
      <c r="E2477" s="97">
        <v>0.89213924715778925</v>
      </c>
      <c r="F2477" s="97">
        <v>8.6462829416315876E-2</v>
      </c>
      <c r="G2477" s="97">
        <v>2.114505047599273E-2</v>
      </c>
      <c r="H2477" s="97">
        <v>0</v>
      </c>
      <c r="I2477" s="97">
        <v>0</v>
      </c>
      <c r="J2477" s="97">
        <v>2.5287294990215673E-4</v>
      </c>
      <c r="K2477" s="97">
        <v>0</v>
      </c>
      <c r="L2477" s="24"/>
      <c r="M2477" s="2"/>
    </row>
    <row r="2478" spans="1:13">
      <c r="A2478" s="2"/>
      <c r="D2478" s="101"/>
      <c r="E2478" s="101"/>
      <c r="F2478" s="101"/>
      <c r="G2478" s="55"/>
      <c r="H2478" s="55"/>
      <c r="I2478" s="55"/>
      <c r="J2478" s="101"/>
      <c r="K2478" s="101"/>
      <c r="L2478" s="2"/>
      <c r="M2478" s="2"/>
    </row>
    <row r="2479" spans="1:13">
      <c r="A2479" s="2"/>
      <c r="D2479" s="97"/>
      <c r="E2479" s="97"/>
      <c r="F2479" s="97"/>
      <c r="G2479" s="97"/>
      <c r="H2479" s="97"/>
      <c r="I2479" s="97"/>
      <c r="J2479" s="97"/>
      <c r="K2479" s="97"/>
      <c r="L2479" s="2"/>
      <c r="M2479" s="2"/>
    </row>
    <row r="2480" spans="1:13">
      <c r="A2480" s="2"/>
      <c r="L2480" s="2"/>
      <c r="M2480" s="2"/>
    </row>
    <row r="2481" spans="1:13">
      <c r="L2481" s="2"/>
    </row>
    <row r="2482" spans="1:13">
      <c r="L2482" s="2"/>
    </row>
    <row r="2483" spans="1:13">
      <c r="L2483" s="2"/>
    </row>
    <row r="2484" spans="1:13">
      <c r="L2484" s="2"/>
    </row>
    <row r="2485" spans="1:13">
      <c r="L2485" s="2"/>
    </row>
    <row r="2486" spans="1:13">
      <c r="L2486" s="2"/>
    </row>
    <row r="2487" spans="1:13">
      <c r="L2487" s="2"/>
    </row>
    <row r="2488" spans="1:13">
      <c r="L2488" s="2"/>
    </row>
    <row r="2489" spans="1:13">
      <c r="L2489" s="2"/>
    </row>
    <row r="2490" spans="1:13">
      <c r="L2490" s="2"/>
    </row>
    <row r="2491" spans="1:13">
      <c r="L2491" s="2"/>
    </row>
    <row r="2492" spans="1:13">
      <c r="A2492" s="1" t="str">
        <f>+$A$1</f>
        <v>PRESENT RATE STRUCTURE</v>
      </c>
      <c r="B2492" s="55"/>
      <c r="F2492" s="3" t="s">
        <v>1</v>
      </c>
      <c r="G2492" s="3"/>
      <c r="H2492" s="3"/>
      <c r="I2492" s="3"/>
      <c r="L2492" s="44"/>
      <c r="M2492" s="44" t="s">
        <v>59</v>
      </c>
    </row>
    <row r="2493" spans="1:13">
      <c r="A2493" s="1" t="str">
        <f>+$A$2</f>
        <v xml:space="preserve">PROD. CAP. ALLOC. METHOD: 4 CP </v>
      </c>
      <c r="B2493" s="55"/>
      <c r="F2493" s="6" t="s">
        <v>4</v>
      </c>
      <c r="G2493" s="6"/>
      <c r="H2493" s="6"/>
      <c r="I2493" s="6"/>
      <c r="L2493" s="2"/>
    </row>
    <row r="2494" spans="1:13">
      <c r="A2494" s="1" t="str">
        <f>+$A$3</f>
        <v>PROJECTED CALENDAR YEAR 2025; FULLY ADJUSTED DATA</v>
      </c>
      <c r="F2494" s="6"/>
      <c r="L2494" s="2"/>
    </row>
    <row r="2495" spans="1:13">
      <c r="A2495" s="1" t="str">
        <f>+$A$4</f>
        <v>MINIMUM DISTRIBUTION SYSTEM (MDS) NOT EMPLOYED</v>
      </c>
      <c r="L2495" s="2"/>
    </row>
    <row r="2496" spans="1:13">
      <c r="A2496" s="1" t="str">
        <f>+$A$5</f>
        <v>Tampa Electric 2025 OB Budget</v>
      </c>
      <c r="F2496" s="6" t="s">
        <v>427</v>
      </c>
      <c r="G2496" s="6"/>
      <c r="H2496" s="6"/>
      <c r="I2496" s="6"/>
      <c r="L2496" s="2"/>
    </row>
    <row r="2497" spans="1:13">
      <c r="A2497" s="88"/>
      <c r="F2497" s="6"/>
      <c r="G2497" s="6"/>
      <c r="H2497" s="6"/>
      <c r="I2497" s="6"/>
      <c r="L2497" s="2"/>
    </row>
    <row r="2498" spans="1:13">
      <c r="L2498" s="2"/>
    </row>
    <row r="2499" spans="1:13" ht="30">
      <c r="A2499" s="16" t="s">
        <v>428</v>
      </c>
      <c r="B2499" s="19"/>
      <c r="C2499" s="19" t="s">
        <v>429</v>
      </c>
      <c r="D2499" s="18" t="s">
        <v>11</v>
      </c>
      <c r="E2499" s="19" t="s">
        <v>12</v>
      </c>
      <c r="F2499" s="19" t="s">
        <v>13</v>
      </c>
      <c r="G2499" s="19" t="s">
        <v>14</v>
      </c>
      <c r="H2499" s="19" t="s">
        <v>15</v>
      </c>
      <c r="I2499" s="19" t="s">
        <v>16</v>
      </c>
      <c r="J2499" s="18" t="s">
        <v>17</v>
      </c>
      <c r="K2499" s="18" t="s">
        <v>18</v>
      </c>
      <c r="L2499" s="24"/>
    </row>
    <row r="2500" spans="1:13">
      <c r="A2500" s="62"/>
      <c r="B2500" s="24"/>
      <c r="C2500" s="59"/>
      <c r="D2500" s="63"/>
      <c r="E2500" s="24"/>
      <c r="F2500" s="24"/>
      <c r="G2500" s="24"/>
      <c r="H2500" s="24"/>
      <c r="I2500" s="24"/>
      <c r="J2500" s="63"/>
      <c r="K2500" s="63"/>
      <c r="L2500" s="24"/>
    </row>
    <row r="2501" spans="1:13">
      <c r="A2501" s="10">
        <v>501</v>
      </c>
      <c r="B2501" s="2" t="s">
        <v>467</v>
      </c>
      <c r="C2501" s="13" t="s">
        <v>451</v>
      </c>
      <c r="D2501" s="23">
        <v>1480725.4995300001</v>
      </c>
      <c r="E2501" s="55">
        <v>920603.76834000007</v>
      </c>
      <c r="F2501" s="55">
        <v>95214.926359999998</v>
      </c>
      <c r="G2501" s="55">
        <v>310482.26285000006</v>
      </c>
      <c r="H2501" s="55">
        <v>44352.932979999998</v>
      </c>
      <c r="I2501" s="55">
        <v>23795.302800000001</v>
      </c>
      <c r="J2501" s="55">
        <v>3570.4600599999999</v>
      </c>
      <c r="K2501" s="55">
        <v>82705.846140000009</v>
      </c>
      <c r="L2501" s="2"/>
      <c r="M2501" s="2"/>
    </row>
    <row r="2502" spans="1:13">
      <c r="A2502" s="10">
        <v>501</v>
      </c>
      <c r="B2502" s="2" t="s">
        <v>432</v>
      </c>
      <c r="C2502" s="98" t="s">
        <v>433</v>
      </c>
      <c r="D2502" s="97">
        <v>0.99999999999999989</v>
      </c>
      <c r="E2502" s="97">
        <v>0.62172480222175586</v>
      </c>
      <c r="F2502" s="97">
        <v>6.4302888273499947E-2</v>
      </c>
      <c r="G2502" s="97">
        <v>0.20968252586218769</v>
      </c>
      <c r="H2502" s="97">
        <v>2.9953514675122531E-2</v>
      </c>
      <c r="I2502" s="97">
        <v>1.6070029730394265E-2</v>
      </c>
      <c r="J2502" s="97">
        <v>2.4112909929175303E-3</v>
      </c>
      <c r="K2502" s="97">
        <v>5.5854948244122106E-2</v>
      </c>
      <c r="L2502" s="97"/>
      <c r="M2502" s="2"/>
    </row>
    <row r="2503" spans="1:13">
      <c r="D2503" s="2" t="s">
        <v>23</v>
      </c>
      <c r="E2503" s="2" t="s">
        <v>23</v>
      </c>
      <c r="F2503" s="2" t="s">
        <v>23</v>
      </c>
      <c r="G2503" s="2" t="s">
        <v>23</v>
      </c>
      <c r="H2503" s="2" t="s">
        <v>23</v>
      </c>
      <c r="I2503" s="2" t="s">
        <v>23</v>
      </c>
      <c r="J2503" s="2" t="s">
        <v>23</v>
      </c>
      <c r="K2503" s="2" t="s">
        <v>23</v>
      </c>
      <c r="L2503" s="2"/>
      <c r="M2503" s="2"/>
    </row>
    <row r="2504" spans="1:13">
      <c r="A2504" s="10">
        <v>507</v>
      </c>
      <c r="B2504" s="2" t="s">
        <v>468</v>
      </c>
      <c r="C2504" s="13" t="s">
        <v>451</v>
      </c>
      <c r="D2504" s="23">
        <v>1480725.4995300001</v>
      </c>
      <c r="E2504" s="2">
        <v>920603.76834000007</v>
      </c>
      <c r="F2504" s="2">
        <v>95214.926359999998</v>
      </c>
      <c r="G2504" s="2">
        <v>310482.26285000006</v>
      </c>
      <c r="H2504" s="2">
        <v>44352.932979999998</v>
      </c>
      <c r="I2504" s="2">
        <v>23795.302800000001</v>
      </c>
      <c r="J2504" s="2">
        <v>3570.4600599999999</v>
      </c>
      <c r="K2504" s="2">
        <v>82705.846140000009</v>
      </c>
      <c r="L2504" s="2"/>
      <c r="M2504" s="2"/>
    </row>
    <row r="2505" spans="1:13">
      <c r="A2505" s="10">
        <v>507</v>
      </c>
      <c r="B2505" s="2" t="s">
        <v>432</v>
      </c>
      <c r="C2505" s="13" t="s">
        <v>433</v>
      </c>
      <c r="D2505" s="97">
        <v>0.99999999999999989</v>
      </c>
      <c r="E2505" s="97">
        <v>0.62172480222175586</v>
      </c>
      <c r="F2505" s="97">
        <v>6.4302888273499947E-2</v>
      </c>
      <c r="G2505" s="97">
        <v>0.20968252586218769</v>
      </c>
      <c r="H2505" s="97">
        <v>2.9953514675122531E-2</v>
      </c>
      <c r="I2505" s="97">
        <v>1.6070029730394265E-2</v>
      </c>
      <c r="J2505" s="97">
        <v>2.4112909929175303E-3</v>
      </c>
      <c r="K2505" s="97">
        <v>5.5854948244122106E-2</v>
      </c>
      <c r="L2505" s="97"/>
      <c r="M2505" s="2"/>
    </row>
    <row r="2506" spans="1:13">
      <c r="D2506" s="2" t="s">
        <v>23</v>
      </c>
      <c r="E2506" s="2" t="s">
        <v>23</v>
      </c>
      <c r="F2506" s="2" t="s">
        <v>23</v>
      </c>
      <c r="G2506" s="2" t="s">
        <v>23</v>
      </c>
      <c r="H2506" s="2" t="s">
        <v>23</v>
      </c>
      <c r="I2506" s="2" t="s">
        <v>23</v>
      </c>
      <c r="J2506" s="2" t="s">
        <v>23</v>
      </c>
      <c r="K2506" s="2" t="s">
        <v>23</v>
      </c>
      <c r="L2506" s="2"/>
    </row>
    <row r="2507" spans="1:13">
      <c r="A2507" s="10">
        <v>508</v>
      </c>
      <c r="B2507" s="2" t="s">
        <v>469</v>
      </c>
      <c r="C2507" s="13" t="s">
        <v>451</v>
      </c>
      <c r="D2507" s="102">
        <v>-70.099129249415967</v>
      </c>
      <c r="E2507" s="102">
        <v>-161.08847186830459</v>
      </c>
      <c r="F2507" s="102">
        <v>-1.9674397927552434</v>
      </c>
      <c r="G2507" s="102">
        <v>69.541555740602192</v>
      </c>
      <c r="H2507" s="102">
        <v>21.01500523825645</v>
      </c>
      <c r="I2507" s="102">
        <v>2.4002214327852136</v>
      </c>
      <c r="J2507" s="102">
        <v>0</v>
      </c>
      <c r="K2507" s="102">
        <v>0</v>
      </c>
      <c r="L2507" s="2"/>
    </row>
    <row r="2508" spans="1:13">
      <c r="A2508" s="10">
        <v>508</v>
      </c>
      <c r="B2508" s="2" t="s">
        <v>432</v>
      </c>
      <c r="C2508" s="98" t="s">
        <v>433</v>
      </c>
      <c r="D2508" s="97">
        <v>1</v>
      </c>
      <c r="E2508" s="97">
        <v>2.2980095985949314</v>
      </c>
      <c r="F2508" s="97">
        <v>2.8066536828938358E-2</v>
      </c>
      <c r="G2508" s="97">
        <v>-0.99204592817651271</v>
      </c>
      <c r="H2508" s="97">
        <v>-0.29978981855087078</v>
      </c>
      <c r="I2508" s="97">
        <v>-3.4240388696485997E-2</v>
      </c>
      <c r="J2508" s="97">
        <v>0</v>
      </c>
      <c r="K2508" s="97">
        <v>0</v>
      </c>
      <c r="L2508" s="2"/>
    </row>
    <row r="2509" spans="1:13">
      <c r="D2509" s="2" t="s">
        <v>23</v>
      </c>
      <c r="E2509" s="2" t="s">
        <v>23</v>
      </c>
      <c r="F2509" s="2" t="s">
        <v>23</v>
      </c>
      <c r="G2509" s="2" t="s">
        <v>23</v>
      </c>
      <c r="H2509" s="2" t="s">
        <v>23</v>
      </c>
      <c r="I2509" s="2" t="s">
        <v>23</v>
      </c>
      <c r="J2509" s="2" t="s">
        <v>23</v>
      </c>
      <c r="K2509" s="2" t="s">
        <v>23</v>
      </c>
      <c r="L2509" s="2"/>
    </row>
    <row r="2510" spans="1:13">
      <c r="A2510" s="10">
        <v>607</v>
      </c>
      <c r="B2510" s="2" t="s">
        <v>470</v>
      </c>
      <c r="C2510" s="13" t="s">
        <v>451</v>
      </c>
      <c r="D2510" s="2">
        <v>18434.779499890956</v>
      </c>
      <c r="E2510" s="2">
        <v>10347.576773275841</v>
      </c>
      <c r="F2510" s="2">
        <v>2010.4990868506331</v>
      </c>
      <c r="G2510" s="2">
        <v>1154.5872422362431</v>
      </c>
      <c r="H2510" s="2">
        <v>86.730529983003223</v>
      </c>
      <c r="I2510" s="2">
        <v>94.626648996379828</v>
      </c>
      <c r="J2510" s="2">
        <v>19.436183423044227</v>
      </c>
      <c r="K2510" s="2">
        <v>4721.3230351258117</v>
      </c>
      <c r="L2510" s="2"/>
      <c r="M2510" s="2"/>
    </row>
    <row r="2511" spans="1:13">
      <c r="A2511" s="10">
        <v>607</v>
      </c>
      <c r="B2511" s="2" t="s">
        <v>432</v>
      </c>
      <c r="C2511" s="98" t="s">
        <v>433</v>
      </c>
      <c r="D2511" s="97">
        <v>1</v>
      </c>
      <c r="E2511" s="97">
        <v>0.56130732528355165</v>
      </c>
      <c r="F2511" s="97">
        <v>0.10906011036706599</v>
      </c>
      <c r="G2511" s="97">
        <v>6.2630922287032112E-2</v>
      </c>
      <c r="H2511" s="97">
        <v>4.7047229386994426E-3</v>
      </c>
      <c r="I2511" s="97">
        <v>5.1330502215629729E-3</v>
      </c>
      <c r="J2511" s="97">
        <v>1.0543214483883137E-3</v>
      </c>
      <c r="K2511" s="97">
        <v>0.25610954745369963</v>
      </c>
      <c r="L2511" s="97"/>
      <c r="M2511" s="97"/>
    </row>
    <row r="2512" spans="1:13">
      <c r="D2512" s="2" t="s">
        <v>23</v>
      </c>
      <c r="E2512" s="2" t="s">
        <v>23</v>
      </c>
      <c r="F2512" s="2" t="s">
        <v>23</v>
      </c>
      <c r="G2512" s="2" t="s">
        <v>23</v>
      </c>
      <c r="H2512" s="2" t="s">
        <v>23</v>
      </c>
      <c r="I2512" s="2" t="s">
        <v>23</v>
      </c>
      <c r="J2512" s="2" t="s">
        <v>23</v>
      </c>
      <c r="K2512" s="2" t="s">
        <v>23</v>
      </c>
      <c r="L2512" s="2"/>
      <c r="M2512" s="2"/>
    </row>
    <row r="2513" spans="1:13">
      <c r="A2513" s="10">
        <v>907</v>
      </c>
      <c r="B2513" s="2" t="s">
        <v>471</v>
      </c>
      <c r="C2513" s="13" t="s">
        <v>451</v>
      </c>
      <c r="D2513" s="2">
        <v>830246.67682678136</v>
      </c>
      <c r="E2513" s="2">
        <v>306076.01775911805</v>
      </c>
      <c r="F2513" s="2">
        <v>46427.707430214577</v>
      </c>
      <c r="G2513" s="2">
        <v>22382.762609359015</v>
      </c>
      <c r="H2513" s="2">
        <v>1442.907956013079</v>
      </c>
      <c r="I2513" s="2">
        <v>1574.273150579053</v>
      </c>
      <c r="J2513" s="2">
        <v>361.31447471625313</v>
      </c>
      <c r="K2513" s="2">
        <v>451981.69344678143</v>
      </c>
      <c r="L2513" s="2"/>
      <c r="M2513" s="2"/>
    </row>
    <row r="2514" spans="1:13">
      <c r="A2514" s="10">
        <v>907</v>
      </c>
      <c r="B2514" s="2" t="s">
        <v>432</v>
      </c>
      <c r="C2514" s="98" t="s">
        <v>433</v>
      </c>
      <c r="D2514" s="97">
        <v>1</v>
      </c>
      <c r="E2514" s="97">
        <v>0.36865672131196769</v>
      </c>
      <c r="F2514" s="97">
        <v>5.5920377312032324E-2</v>
      </c>
      <c r="G2514" s="97">
        <v>2.6959171574051175E-2</v>
      </c>
      <c r="H2514" s="97">
        <v>1.7379268069194816E-3</v>
      </c>
      <c r="I2514" s="97">
        <v>1.8961511012557798E-3</v>
      </c>
      <c r="J2514" s="97">
        <v>4.3518930554134098E-4</v>
      </c>
      <c r="K2514" s="97">
        <v>0.54439446258823232</v>
      </c>
      <c r="L2514" s="97"/>
      <c r="M2514" s="97"/>
    </row>
    <row r="2515" spans="1:13">
      <c r="D2515" s="2" t="s">
        <v>23</v>
      </c>
      <c r="E2515" s="2" t="s">
        <v>23</v>
      </c>
      <c r="F2515" s="2" t="s">
        <v>23</v>
      </c>
      <c r="G2515" s="2" t="s">
        <v>23</v>
      </c>
      <c r="H2515" s="2" t="s">
        <v>23</v>
      </c>
      <c r="I2515" s="2" t="s">
        <v>23</v>
      </c>
      <c r="J2515" s="2" t="s">
        <v>23</v>
      </c>
      <c r="K2515" s="2" t="s">
        <v>23</v>
      </c>
      <c r="L2515" s="2"/>
      <c r="M2515" s="2"/>
    </row>
    <row r="2516" spans="1:13">
      <c r="A2516" s="10">
        <v>817</v>
      </c>
      <c r="B2516" s="2" t="s">
        <v>472</v>
      </c>
      <c r="C2516" s="13" t="s">
        <v>431</v>
      </c>
      <c r="D2516" s="2">
        <v>4388499.8960888516</v>
      </c>
      <c r="E2516" s="2">
        <v>2626050.566707917</v>
      </c>
      <c r="F2516" s="2">
        <v>208806.12316660478</v>
      </c>
      <c r="G2516" s="2">
        <v>1288432.8665478949</v>
      </c>
      <c r="H2516" s="2">
        <v>152991.31966194094</v>
      </c>
      <c r="I2516" s="2">
        <v>109697.50870420795</v>
      </c>
      <c r="J2516" s="2">
        <v>2521.5113002852763</v>
      </c>
      <c r="K2516" s="2">
        <v>0</v>
      </c>
      <c r="L2516" s="2"/>
      <c r="M2516" s="2"/>
    </row>
    <row r="2517" spans="1:13">
      <c r="A2517" s="10">
        <v>817</v>
      </c>
      <c r="B2517" s="2" t="s">
        <v>432</v>
      </c>
      <c r="C2517" s="13" t="s">
        <v>433</v>
      </c>
      <c r="D2517" s="97">
        <v>0.99999999999999978</v>
      </c>
      <c r="E2517" s="97">
        <v>0.59839367184406755</v>
      </c>
      <c r="F2517" s="97">
        <v>4.7580295798274573E-2</v>
      </c>
      <c r="G2517" s="97">
        <v>0.29359300377246922</v>
      </c>
      <c r="H2517" s="97">
        <v>3.4861871547106765E-2</v>
      </c>
      <c r="I2517" s="97">
        <v>2.4996584550901622E-2</v>
      </c>
      <c r="J2517" s="97">
        <v>5.7457248718007599E-4</v>
      </c>
      <c r="K2517" s="97">
        <v>0</v>
      </c>
      <c r="L2517" s="97"/>
      <c r="M2517" s="97"/>
    </row>
    <row r="2518" spans="1:13">
      <c r="A2518" s="2"/>
    </row>
    <row r="2519" spans="1:13">
      <c r="A2519" s="2"/>
      <c r="L2519" s="2"/>
      <c r="M2519" s="2"/>
    </row>
    <row r="2520" spans="1:13">
      <c r="A2520" s="2"/>
      <c r="L2520" s="2"/>
      <c r="M2520" s="2"/>
    </row>
    <row r="2521" spans="1:13">
      <c r="A2521" s="2"/>
    </row>
    <row r="2522" spans="1:13">
      <c r="A2522" s="2"/>
      <c r="L2522" s="2"/>
      <c r="M2522" s="2"/>
    </row>
    <row r="2523" spans="1:13">
      <c r="A2523" s="2"/>
      <c r="L2523" s="2"/>
      <c r="M2523" s="2"/>
    </row>
    <row r="2524" spans="1:13">
      <c r="A2524" s="2"/>
    </row>
    <row r="2525" spans="1:13">
      <c r="A2525" s="2"/>
    </row>
    <row r="2526" spans="1:13">
      <c r="A2526" s="2"/>
    </row>
    <row r="2527" spans="1:13">
      <c r="L2527" s="2"/>
    </row>
    <row r="2528" spans="1:13">
      <c r="A2528" s="9"/>
      <c r="L2528" s="2"/>
    </row>
    <row r="2529" spans="1:12">
      <c r="L2529" s="2"/>
    </row>
    <row r="2530" spans="1:12">
      <c r="L2530" s="2"/>
    </row>
    <row r="2531" spans="1:12">
      <c r="B2531" s="103"/>
      <c r="C2531" s="103"/>
      <c r="L2531" s="2"/>
    </row>
    <row r="2532" spans="1:12">
      <c r="B2532" s="103"/>
      <c r="C2532" s="103"/>
      <c r="L2532" s="2"/>
    </row>
    <row r="2533" spans="1:12">
      <c r="L2533" s="2"/>
    </row>
    <row r="2534" spans="1:12">
      <c r="D2534" s="97"/>
      <c r="E2534" s="97"/>
      <c r="F2534" s="97"/>
      <c r="G2534" s="97"/>
      <c r="H2534" s="97"/>
      <c r="I2534" s="97"/>
      <c r="J2534" s="97"/>
      <c r="K2534" s="97"/>
      <c r="L2534" s="2"/>
    </row>
    <row r="2535" spans="1:12">
      <c r="L2535" s="2"/>
    </row>
    <row r="2536" spans="1:12">
      <c r="L2536" s="2"/>
    </row>
    <row r="2537" spans="1:12">
      <c r="D2537" s="97"/>
      <c r="E2537" s="97"/>
      <c r="F2537" s="97"/>
      <c r="G2537" s="97"/>
      <c r="H2537" s="97"/>
      <c r="I2537" s="97"/>
      <c r="J2537" s="97"/>
      <c r="K2537" s="97"/>
      <c r="L2537" s="2"/>
    </row>
    <row r="2538" spans="1:12">
      <c r="L2538" s="2"/>
    </row>
    <row r="2539" spans="1:12">
      <c r="A2539" s="2"/>
      <c r="L2539" s="2"/>
    </row>
    <row r="2540" spans="1:12">
      <c r="A2540" s="2"/>
      <c r="L2540" s="2"/>
    </row>
    <row r="2541" spans="1:12">
      <c r="L2541" s="2"/>
    </row>
    <row r="2542" spans="1:12">
      <c r="A2542" s="2"/>
      <c r="L2542" s="2"/>
    </row>
    <row r="2543" spans="1:12">
      <c r="A2543" s="2"/>
      <c r="L2543" s="2"/>
    </row>
    <row r="2544" spans="1:12">
      <c r="L2544" s="2"/>
    </row>
    <row r="2545" spans="1:12">
      <c r="A2545" s="2"/>
      <c r="L2545" s="2"/>
    </row>
    <row r="2546" spans="1:12">
      <c r="A2546" s="2"/>
      <c r="L2546" s="2"/>
    </row>
    <row r="2547" spans="1:12">
      <c r="L2547" s="2"/>
    </row>
    <row r="2548" spans="1:12">
      <c r="L2548" s="2"/>
    </row>
    <row r="2549" spans="1:12">
      <c r="L2549" s="2"/>
    </row>
    <row r="2550" spans="1:12">
      <c r="L2550" s="2"/>
    </row>
    <row r="2551" spans="1:12">
      <c r="L2551" s="2"/>
    </row>
    <row r="2552" spans="1:12">
      <c r="L2552" s="2"/>
    </row>
    <row r="2553" spans="1:12">
      <c r="L2553" s="2"/>
    </row>
    <row r="2554" spans="1:12">
      <c r="L2554" s="2"/>
    </row>
    <row r="2555" spans="1:12">
      <c r="L2555" s="2"/>
    </row>
    <row r="2556" spans="1:12">
      <c r="L2556" s="2"/>
    </row>
    <row r="2557" spans="1:12">
      <c r="L2557" s="2"/>
    </row>
    <row r="2558" spans="1:12">
      <c r="L2558" s="2"/>
    </row>
    <row r="2559" spans="1:12">
      <c r="L2559" s="2"/>
    </row>
  </sheetData>
  <mergeCells count="10">
    <mergeCell ref="J1585:K1585"/>
    <mergeCell ref="J1707:K1707"/>
    <mergeCell ref="J1829:K1829"/>
    <mergeCell ref="J1951:K1951"/>
    <mergeCell ref="J129:K129"/>
    <mergeCell ref="J251:K251"/>
    <mergeCell ref="J312:K312"/>
    <mergeCell ref="J373:K373"/>
    <mergeCell ref="J1281:K1281"/>
    <mergeCell ref="J1524:K1524"/>
  </mergeCells>
  <pageMargins left="0.71" right="0.5" top="0.75" bottom="0.75" header="0.5" footer="0.34"/>
  <pageSetup scale="55" orientation="landscape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25C4885EF66B48AAFD9E4A9CC8BF5E" ma:contentTypeVersion="4" ma:contentTypeDescription="Create a new document." ma:contentTypeScope="" ma:versionID="f75be072b016438776b4d2c94cc809dc">
  <xsd:schema xmlns:xsd="http://www.w3.org/2001/XMLSchema" xmlns:xs="http://www.w3.org/2001/XMLSchema" xmlns:p="http://schemas.microsoft.com/office/2006/metadata/properties" xmlns:ns2="6c16c6fc-c4e8-4518-9db1-1a3dadac20d5" targetNamespace="http://schemas.microsoft.com/office/2006/metadata/properties" ma:root="true" ma:fieldsID="39712d36c8343be37a8b7a02ff70dcb6" ns2:_="">
    <xsd:import namespace="6c16c6fc-c4e8-4518-9db1-1a3dadac20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16c6fc-c4e8-4518-9db1-1a3dadac20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25DDF5-F5A0-4104-A2BE-092BB7C05424}"/>
</file>

<file path=customXml/itemProps2.xml><?xml version="1.0" encoding="utf-8"?>
<ds:datastoreItem xmlns:ds="http://schemas.openxmlformats.org/officeDocument/2006/customXml" ds:itemID="{445A60DE-B096-4798-8610-43A984052B8F}"/>
</file>

<file path=customXml/itemProps3.xml><?xml version="1.0" encoding="utf-8"?>
<ds:datastoreItem xmlns:ds="http://schemas.openxmlformats.org/officeDocument/2006/customXml" ds:itemID="{E77A7554-8B0C-4A22-8F7B-60622BF477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Sizemore, Ashley A.</cp:lastModifiedBy>
  <cp:revision/>
  <dcterms:created xsi:type="dcterms:W3CDTF">2024-05-16T20:57:09Z</dcterms:created>
  <dcterms:modified xsi:type="dcterms:W3CDTF">2024-05-20T00:22:09Z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2024-05-16T20:57:10Z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55649e18-ec3b-47fc-8a46-35486d73261c</vt:lpwstr>
  </property>
  <property fmtid="{D5CDD505-2E9C-101B-9397-08002B2CF9AE}" pid="8" name="MSIP_Label_a83f872e-d8d7-43ac-9961-0f2ad31e50e5_ContentBits">
    <vt:lpwstr>0</vt:lpwstr>
  </property>
  <property fmtid="{D5CDD505-2E9C-101B-9397-08002B2CF9AE}" pid="9" name="MediaServiceImageTags">
    <vt:lpwstr/>
  </property>
  <property fmtid="{D5CDD505-2E9C-101B-9397-08002B2CF9AE}" pid="10" name="ContentTypeId">
    <vt:lpwstr>0x0101000C25C4885EF66B48AAFD9E4A9CC8BF5E</vt:lpwstr>
  </property>
</Properties>
</file>